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lochana/Documents/ICTA/M &amp; E/2023/Initial Documents/Action Plan/2023-03-14 -Revised AP/"/>
    </mc:Choice>
  </mc:AlternateContent>
  <xr:revisionPtr revIDLastSave="0" documentId="13_ncr:1_{5D9A40C4-5092-9240-A348-34B3F70C84E4}" xr6:coauthVersionLast="45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definedNames>
    <definedName name="_xlnm.Print_Titles" localSheetId="0">Sheet1!$4:$7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E19" i="1"/>
</calcChain>
</file>

<file path=xl/sharedStrings.xml><?xml version="1.0" encoding="utf-8"?>
<sst xmlns="http://schemas.openxmlformats.org/spreadsheetml/2006/main" count="403" uniqueCount="337">
  <si>
    <t xml:space="preserve">                                                                                                                                                      </t>
  </si>
  <si>
    <t xml:space="preserve">Ministry of Technology </t>
  </si>
  <si>
    <t>Information &amp; Communication Technology Agency of Sri Lanka</t>
  </si>
  <si>
    <t>Approved Action Plan 2023</t>
  </si>
  <si>
    <t>SN</t>
  </si>
  <si>
    <t xml:space="preserve">Name of the Program/ Project </t>
  </si>
  <si>
    <t>NPD #</t>
  </si>
  <si>
    <t>Total Program/ Project Allocation (RS. Mn.)</t>
  </si>
  <si>
    <t>Allocation for 2023 (RS. Mn)</t>
  </si>
  <si>
    <t>Source of Funds</t>
  </si>
  <si>
    <t>Date of Completion</t>
  </si>
  <si>
    <t>Cumulative Physical Progress up to 31.10.2022 (%)
(ongoing Projects Only)</t>
  </si>
  <si>
    <t xml:space="preserve">Quarterly Targets for Planned Outputs  for 2023 (cumulative) </t>
  </si>
  <si>
    <t>Key Outcomes Indicator</t>
  </si>
  <si>
    <t>Implementation Responsibility</t>
  </si>
  <si>
    <t>Q 1</t>
  </si>
  <si>
    <t>Q 2</t>
  </si>
  <si>
    <t>Q 3</t>
  </si>
  <si>
    <t>Q 4</t>
  </si>
  <si>
    <t>Q1</t>
  </si>
  <si>
    <t>Q2</t>
  </si>
  <si>
    <t>Q3</t>
  </si>
  <si>
    <t>Q4</t>
  </si>
  <si>
    <t>Employee Trust Fund Management (ETF) System</t>
  </si>
  <si>
    <t>GoSL</t>
  </si>
  <si>
    <t>2016.Mar</t>
  </si>
  <si>
    <t>2023.Dec</t>
  </si>
  <si>
    <t xml:space="preserve">× 40% Reduction of  Processing Time for ETF Payments by end of 2023 (improved internal efficiency)
× 65% User staff Satisfied with the ETF Solution by end of 2023 (effectiveness)
× 70% of the users of ETF services satisfied with the reliability and quality of the service obtains by end of 2023
</t>
  </si>
  <si>
    <t>Tharitha Taldena
Bhagya Kumarasinghe</t>
  </si>
  <si>
    <t>2) Completed the OAT of the ETF Core System by end of 2nd Quarter 2023.</t>
  </si>
  <si>
    <t>4) Completed the support and maintenance component planned for the year 2023</t>
  </si>
  <si>
    <t>ICT Solution for Government Analyst's Department  (GAD)</t>
  </si>
  <si>
    <t xml:space="preserve">1) Digital Solution for GAD Completed and Successfully Installed by end of 2023 </t>
  </si>
  <si>
    <t xml:space="preserve">× 10% Annual Time Reduction in Handing Cases by end of 2023
× 20% Annual Increase in Number of Cases Handled and Reports Produced by end of 2023
× 70% of the GAD Staff Satisfied with the ICT solution by end of 2023
</t>
  </si>
  <si>
    <t>Tharitha Taldena
Nilanka Karunarathna</t>
  </si>
  <si>
    <t xml:space="preserve">National Spatial Data Infrastructure (NSDI) - Phase II
</t>
  </si>
  <si>
    <t>2016.Feb</t>
  </si>
  <si>
    <t>1) NSDI Platform Completed by end of 2nd quarter 2022 (Already Completed)</t>
  </si>
  <si>
    <t>× 30% of Organizations accepted that their decision making process improved through usage of  NSDI by end of 2023 (improved organizational performance)
× 30% of the intended user organizations accessed to sensitive data through the NSDI platform by end of 2023
× 30% of  Organizations shared spatial data on NSDI system  by end of 2023
× XX (tbd) of innovative and varied mobile apps developed by using the NSDI data through PPP</t>
  </si>
  <si>
    <t>2)7 Awareness Sessions on NSDI Conducted by end of 2023</t>
  </si>
  <si>
    <t>3) NSDI Policy Document (Already Completed) - Cabinet Approval Received by Q1 2023</t>
  </si>
  <si>
    <t>4) NSDI Secretariats Established - as an Interim Arrangement 90% completed by end of 2023</t>
  </si>
  <si>
    <t>6) NSDI Business Model Finalized by end of 2024- 10% completed by end of 2023</t>
  </si>
  <si>
    <t>7) Application Developed for 5 National Shared Services by end of 2025</t>
  </si>
  <si>
    <t>8)  NSDI Secretariat Established (permanent arrangements) by end of 2025</t>
  </si>
  <si>
    <t>9) NSDI Act Formulated by end of 2025</t>
  </si>
  <si>
    <t>10) 30% of Central Spatial Data Acquisition Completed by end of 2025</t>
  </si>
  <si>
    <t>eParliament</t>
  </si>
  <si>
    <t>2017.Mar</t>
  </si>
  <si>
    <t>1) Completed Iteration 3  (i3) of the E-Parliament System Completed by end of 2023</t>
  </si>
  <si>
    <t>2) UAT and OAT Successfully Completed by end of 3rd quarter 2023</t>
  </si>
  <si>
    <t xml:space="preserve">3) S&amp;M Completed for the period of 2023-24  (11 Mn)- annual components </t>
  </si>
  <si>
    <t>Sri Lanka Unique Digital Identity Framework Project (SL-UDI)</t>
  </si>
  <si>
    <t>2021/11/DG</t>
  </si>
  <si>
    <t>2021. Nov</t>
  </si>
  <si>
    <t>-</t>
  </si>
  <si>
    <t>Nilukshi Fonseka</t>
  </si>
  <si>
    <t>4) 400 Government Staff  - (Phase I) Trained for Handling Enrolment Process by end of 2025</t>
  </si>
  <si>
    <t>5) 150 Enrolment Centers established Across the Country by end of 2024 (DRP)- 45 enrolment center s completed by end of 2023</t>
  </si>
  <si>
    <t>3500
Grant</t>
  </si>
  <si>
    <t>GOI</t>
  </si>
  <si>
    <t>6) 2 Mn Digital IDs Issued by end of 2025</t>
  </si>
  <si>
    <t xml:space="preserve">Lanka Government Network  2.0- (Support and maintenance and handling change requests) </t>
  </si>
  <si>
    <t>×  60% reduction in communication cost in Govt. Organizations by end of 2023
×  70%  of users satisfied with quality and reliability of LGN by end of 2023
×  70% of the Government employees with positive attitudes and behaviors on  LGN usage by 2023
×  70% of  intended users are effectively using the LGN facilities provided by 2023</t>
  </si>
  <si>
    <t>2) Successfully complete Change Requests by end of 2023</t>
  </si>
  <si>
    <t xml:space="preserve">3) CRM and Ticketing System Operationalized by end of 2022\3, APNIC Payment </t>
  </si>
  <si>
    <t>4) Provided Support and maintenance services of integrated Ticketing System and Call Center Application of Service Desk</t>
  </si>
  <si>
    <t>6) Site inspection and assists verification completed</t>
  </si>
  <si>
    <t xml:space="preserve">Lanka Government Cloud 2.0, Phase 02 enhancement </t>
  </si>
  <si>
    <t>2023 Dec</t>
  </si>
  <si>
    <t>1) Co-Location services provided for Lanka Government Cloud 2.0 - 25% completed  by end of 2023</t>
  </si>
  <si>
    <t>x 20% reduction of cost for Digital Infrastructure and Maintenance through accessing Centrally Managed Cloud (LGC) Services by end of 2024
x 70% users satisfied with quality and reliability of LGC by end of 2024
x 70% of Gov. Organizations hosted Govt. data on the LGC by 2024
x 70% of Gov. Application Hosted in the LGC by 2023</t>
  </si>
  <si>
    <t>2) Virtual Web Application Firewall services provided for Lanka Government Cloud (LGC 2.0)</t>
  </si>
  <si>
    <t>4) Support and maintenance during the year 2023 for the LGC 2.0 Bare metal Servers completed.</t>
  </si>
  <si>
    <t>5) Support Maintenance for the Redhat Open Stack provided.</t>
  </si>
  <si>
    <t>6) Memory upgraded of Lanka Government Cloud (LGC) 2.0</t>
  </si>
  <si>
    <t>8) Enhanced LGC 2.0 Security Fabric</t>
  </si>
  <si>
    <t>9) LGC 2.0 Staging Environment (for future upgrades)</t>
  </si>
  <si>
    <t>Technology Industry Development Program</t>
  </si>
  <si>
    <t>2021/04/DE</t>
  </si>
  <si>
    <t>2021.Sep</t>
  </si>
  <si>
    <t>1) Increased exports market readiness capacity in IT-BPM companies
( 112 Companies by end of 2024)
**Original Cumulative Target for 2024 - 250
**Original Target for 2023 - 100</t>
  </si>
  <si>
    <r>
      <t>× 3.0  Bn USD Foreign Exchange Revenue generated from IT-BPM Companies by end of 2024
× 100,000 New Jobs created from IT BPM Industry by end of 2024
× 700 IT BPM Companies in operation by end of 2024 (</t>
    </r>
    <r>
      <rPr>
        <i/>
        <sz val="8"/>
        <color theme="1"/>
        <rFont val="Times New Roman"/>
        <family val="1"/>
      </rPr>
      <t xml:space="preserve">B/L in 2020- 400 companies) </t>
    </r>
    <r>
      <rPr>
        <sz val="8"/>
        <color theme="1"/>
        <rFont val="Times New Roman"/>
        <family val="1"/>
      </rPr>
      <t xml:space="preserve">
</t>
    </r>
  </si>
  <si>
    <t>2) Increased Re-skilled/ up-skilled IT-BPM workforce
 (Target of 237 Workforce by end of 2024)
**Original Cumulative Target for 2024 - 1000
**Original Target for 2023 - 350</t>
  </si>
  <si>
    <t>3) Increased international market access opportunities
(92 Companies by end of 2024) 
**Original Cumulative Target for 2024 - 300
**Original Target for 2023 - 120</t>
  </si>
  <si>
    <t>4) Findings/reports on Global market trends, export market analysis, IT-BPM industry development reports
 (08 market surveys / reports completed by end of 2024) 
**Original Cumulative Target for 2024 - 12
**Original Target for 2023 - 5</t>
  </si>
  <si>
    <t>7) Freelancers up-skilled to engage with the IT-BPM industry (Survey to be completed &amp; 150 up-skilled by end of 2024)
**Original Cumulative Target for 2024 - 500
**Original Target for 2023 - 150</t>
  </si>
  <si>
    <t>8) Increased Global reach by positioning Sri Lanka as a sought out IT/BPM destination (qualified leads)
9 qualified leads by end of 2024 
**Original Cumulative Target for 2024 - 70 Qualified Leads
**Original Target for 2023 - 20</t>
  </si>
  <si>
    <t>9) Increased no of potential journalists/influencers/company’s visiting Sri Lanka
(28 Individuals/ Companies by end of 2024) 
**Original Cumulative Target for 2024 - 30
**Original Target for 2023 - 10</t>
  </si>
  <si>
    <t>Start-up and Scale up Program</t>
  </si>
  <si>
    <t>2021/05/DE</t>
  </si>
  <si>
    <t>1) Increased the market access opportunities for 100 companies by end of 2024.</t>
  </si>
  <si>
    <t>× Improved Start-up Eco System - 1,000 Registered Start-ups by end of 2024
× 10% of the Annual Foreign Exchange Revenue generated (IT-BPM Sector) through start-ups by end of 2024
× 10% of the Start-up founders are female by end of 2024
× 10,000 of the Direct Employment Opportunities generated by end of 2024</t>
  </si>
  <si>
    <t>2) Increased access to funds and availability of funds for 60 companies by end of 2024.</t>
  </si>
  <si>
    <t>40</t>
  </si>
  <si>
    <t>3) Increased access to incubators/accelerators - 150 companies by end of 2024.</t>
  </si>
  <si>
    <t>120</t>
  </si>
  <si>
    <t>4) Increased awareness on startup ecosystem and startup related knowledge areas - to 5000 participants by end of 2024.</t>
  </si>
  <si>
    <t>5) Increased initiatives to support 100 female founders by end of 2024.</t>
  </si>
  <si>
    <t>6) Increased talent access for 500 startups by end of 2024.</t>
  </si>
  <si>
    <t>200</t>
  </si>
  <si>
    <t>Entrepreneurship Promotion, Education and Incubation program</t>
  </si>
  <si>
    <t>2021/06/DE</t>
  </si>
  <si>
    <t>1) 18 Tech Startup Newsletters published by end of 2024.</t>
  </si>
  <si>
    <r>
      <t xml:space="preserve">Outcomes 
× 10% of the 3Bn USD generated through Start-ups by end of 2024
Intermediate Outcomes
× </t>
    </r>
    <r>
      <rPr>
        <sz val="8"/>
        <rFont val="Times New Roman"/>
        <family val="1"/>
      </rPr>
      <t xml:space="preserve">1,000 New Business </t>
    </r>
    <r>
      <rPr>
        <sz val="8"/>
        <color theme="1"/>
        <rFont val="Times New Roman"/>
        <family val="1"/>
      </rPr>
      <t>ideas incubated by end of 2024
× 20 New Active Incubators in Universities by end of 2024</t>
    </r>
  </si>
  <si>
    <t>2) Completed Support programs to refine business ideas to business plans</t>
  </si>
  <si>
    <t>3) Activity based entrepreneurship module is included in the national curriculum (Grade 9-11) _ Subject to be decided</t>
  </si>
  <si>
    <t>4) Accelerated new business ideas are registered with ROC</t>
  </si>
  <si>
    <t>5) Established incubators in universities</t>
  </si>
  <si>
    <t>Technology Diffusion program</t>
  </si>
  <si>
    <t>2021/07/DE</t>
  </si>
  <si>
    <t>1) ICTA Innovation laboratories setup by end of 2024</t>
  </si>
  <si>
    <t>× 750 SMEs effectively adopted new and emerging technologies by end of 2024
× 60% effective adoption of the Government Policy on regulatory support to develop and adopt New Technologies</t>
  </si>
  <si>
    <t>2) ICTA GovTech Laboratories Setup by end of 2024</t>
  </si>
  <si>
    <t>3) MNC sponsored Research and Development labs setup in universities by end of 2024</t>
  </si>
  <si>
    <t>4) Local and international satellite campuses setup by end of 2024</t>
  </si>
  <si>
    <t>5) Increased number of SMEs who successfully use technology adoptions to their core businesses by end of 2024</t>
  </si>
  <si>
    <t>6) Increased number of  non- technological start ups who use technologies by end of 2024</t>
  </si>
  <si>
    <t>7) Set up Technology Diffusion Cells by end of 2024</t>
  </si>
  <si>
    <t>8) Online market place with multiple services in place  by end of 2024</t>
  </si>
  <si>
    <t>9) Increased technical know-how among industries ( workshops/ seminars conducted by end of 2024)</t>
  </si>
  <si>
    <t>10) Tech diffusion forums / conferences conducted for 3000 participants by end of 2024</t>
  </si>
  <si>
    <t>11) Prototyping facilities setup for Users by end of 2024</t>
  </si>
  <si>
    <r>
      <t xml:space="preserve">Capacity Building </t>
    </r>
    <r>
      <rPr>
        <b/>
        <sz val="8"/>
        <color theme="1"/>
        <rFont val="Times New Roman"/>
        <family val="1"/>
      </rPr>
      <t>Component 1</t>
    </r>
    <r>
      <rPr>
        <sz val="8"/>
        <color theme="1"/>
        <rFont val="Times New Roman"/>
        <family val="1"/>
      </rPr>
      <t xml:space="preserve">: Empowering citizens to adopt digital technologies </t>
    </r>
  </si>
  <si>
    <t>2021/08/DE</t>
  </si>
  <si>
    <t xml:space="preserve">Component 1 - Empowering citizens to adopt digital technologies </t>
  </si>
  <si>
    <t>1) Endorsed 5 D4E Citizen Apps by end of 2024</t>
  </si>
  <si>
    <t>1</t>
  </si>
  <si>
    <t xml:space="preserve">× 75% of the Citizens digitally literate by end of 2024
× 70% of Citizens accessed and used digital services by end of 2024
</t>
  </si>
  <si>
    <t>Sameera Jayawardene
Kasun Tharaka</t>
  </si>
  <si>
    <t xml:space="preserve">2) 170 Boot Camps completed with 34,000 youth participation including marginalized groups for inducing the mindset on innovation and digital transformation.
</t>
  </si>
  <si>
    <t>10</t>
  </si>
  <si>
    <t>25</t>
  </si>
  <si>
    <t>45</t>
  </si>
  <si>
    <t xml:space="preserve">3) 45 Training Workshops on Digital Helping Hands initiative successfully completed.
</t>
  </si>
  <si>
    <t>3</t>
  </si>
  <si>
    <t>7</t>
  </si>
  <si>
    <t>12</t>
  </si>
  <si>
    <t>5000</t>
  </si>
  <si>
    <t>6000</t>
  </si>
  <si>
    <t>7000</t>
  </si>
  <si>
    <t>5) Integrated media campaign completed for citizens by end of 2024</t>
  </si>
  <si>
    <t>2</t>
  </si>
  <si>
    <t>7) 2 D4E National Forums conducted by end of 2024</t>
  </si>
  <si>
    <t>8</t>
  </si>
  <si>
    <r>
      <t xml:space="preserve">Capacity Building </t>
    </r>
    <r>
      <rPr>
        <b/>
        <sz val="8"/>
        <color theme="1"/>
        <rFont val="Times New Roman"/>
        <family val="1"/>
      </rPr>
      <t>Component 2</t>
    </r>
    <r>
      <rPr>
        <sz val="8"/>
        <color theme="1"/>
        <rFont val="Times New Roman"/>
        <family val="1"/>
      </rPr>
      <t xml:space="preserve">: Make future ready employable workforce </t>
    </r>
  </si>
  <si>
    <t xml:space="preserve">Component 2 - Make future ready employable workforce </t>
  </si>
  <si>
    <t>1) National Digital Education Policy and sector master plan launched by end of 1st Quarter 2023. 15% of Schools, Vocational Sector adopted masterplans by end of 2023</t>
  </si>
  <si>
    <t xml:space="preserve">× 75% of National Schools adopting Digital Education Policy by end of 2024
× 85% growth  of students entering  the IT faculties of Universities, Vocational &amp; Higher Education Institutes by end of 2025
× 75%  growth  of students graduated from  IT faculties of Universities, Vocational &amp; Higher Education Institutes by end of 2024
× 80% of classrooms used appropriate technologies in the Teaching and Learning Process by end of 2024
× 300,000 IT Professionals available for workforce by end of 2024
</t>
  </si>
  <si>
    <t>2) Annual Digital Education Adoption Report completed by end of 2024</t>
  </si>
  <si>
    <t>3) 15% National Skills Platform and adopted in Vocational Sector</t>
  </si>
  <si>
    <t>4) Live and interactive network among educators, corporates, research communities and innovators created- 10 Networking events completed in 2024</t>
  </si>
  <si>
    <t>5) 4750 IT Teachers trained as Master Trainers with the aim of transforming non-IT teachers (750 IT Master Trainers by end of 2024)</t>
  </si>
  <si>
    <t>6) Digitally skilled employ ready workforce produced from Universities, Vocational and Higher Education Sectors Institutions</t>
  </si>
  <si>
    <t>7) National Workforce Survey Report published by end of 3rd quarter 2023</t>
  </si>
  <si>
    <r>
      <t xml:space="preserve">Capacity Building: </t>
    </r>
    <r>
      <rPr>
        <b/>
        <sz val="8"/>
        <color theme="1"/>
        <rFont val="Times New Roman"/>
        <family val="1"/>
      </rPr>
      <t>Component 3</t>
    </r>
    <r>
      <rPr>
        <sz val="8"/>
        <color theme="1"/>
        <rFont val="Times New Roman"/>
        <family val="1"/>
      </rPr>
      <t xml:space="preserve"> - Improving capacities and digital competencies of Government employees  </t>
    </r>
  </si>
  <si>
    <t xml:space="preserve">Component 3 - Improving capacities and digital competencies of Government employees  </t>
  </si>
  <si>
    <t xml:space="preserve">1) Formulated Digital Government Maturity Model and adopted (500 organizations by end of 2025)
</t>
  </si>
  <si>
    <t xml:space="preserve">× 70% of the Government officials possessed with required digital competencies by end of 2024
× 300 Gov. Originations adopted the Maturity Model by end of 2024
× 500 CDIOs in Govt. Orgs. engaged with digital Government initiatives by end of 2024
× 60% of the Gov. Organizations Ranks Over 50% in the Maturity Model by end of 2024
</t>
  </si>
  <si>
    <t>2) Annual Digital Government Maturity Survey completed and report published</t>
  </si>
  <si>
    <t xml:space="preserve">3) Required reforms to established Govt. ICT Service approved by the cabinet </t>
  </si>
  <si>
    <t xml:space="preserve">4) Government CDIO initiative - 500 Government CDIOs appointed and trained
</t>
  </si>
  <si>
    <t xml:space="preserve">5) 500 gov. organizations to adopted the Digital Competency Framework
</t>
  </si>
  <si>
    <t>6) Digital Government Capacity Building Need Assessment Survey completed for individuals</t>
  </si>
  <si>
    <t>7) 100,000 gov  officers trained under the Next Gen Gov Officers initiative</t>
  </si>
  <si>
    <t>8) 200 Key Government Organizations deployed Government eLearning Platform</t>
  </si>
  <si>
    <t xml:space="preserve">9) Established 500 Digital Transformation Units in Govt. Organizations across the country
</t>
  </si>
  <si>
    <t xml:space="preserve">10) Reform and adopt ICT service to Gov. org. 
</t>
  </si>
  <si>
    <t xml:space="preserve">11) Trained 2,600 Change Agents to implement Govt wide Change Management for digital Transformation. 
</t>
  </si>
  <si>
    <t>Government Digital Forms  (Form.gov.lk)</t>
  </si>
  <si>
    <t>2020. Sep</t>
  </si>
  <si>
    <t>N/A</t>
  </si>
  <si>
    <t>× 70% of the citizens using  government services accepted that the service quality and reliability improved ( feed back collected from the relevant Govt. organizations) by end of 2023
× 10 % annual average  reduction of paper usage by end of 2023
× 10 %  annual average  reduction of travel cost for the users of government services by end of 2023</t>
  </si>
  <si>
    <t>1.0 ICTA High Priority Projects</t>
  </si>
  <si>
    <t xml:space="preserve">- </t>
  </si>
  <si>
    <t>× 75% of the Policies Effectively Adopted by end of 2024</t>
  </si>
  <si>
    <t>Chanuka Wattegama</t>
  </si>
  <si>
    <t>Government Payment Services Platform (PAY.GOV.LK)</t>
  </si>
  <si>
    <t>2021/01/DG</t>
  </si>
  <si>
    <t>1) PAY.GOV.LK Platform Completed by end of 2023</t>
  </si>
  <si>
    <t xml:space="preserve">2) 3 workshops Conducted targeting for the operational employees by end of 2023 </t>
  </si>
  <si>
    <t>4) Roll out of the platform in 20 Gov. Organizations by end of 2024 (Phase 1)- 5 govt organizations completed by end of 2023</t>
  </si>
  <si>
    <t>2.1  Digital Government</t>
  </si>
  <si>
    <t>2.2  Digital Services</t>
  </si>
  <si>
    <t>2.3  Digital Economy</t>
  </si>
  <si>
    <t>3.0 Other Approved Projects</t>
  </si>
  <si>
    <t>3.1  Digital Government</t>
  </si>
  <si>
    <t>Government Web Development Platform_ (gov.lk Web Development  Platform)</t>
  </si>
  <si>
    <t>2021/02/DG</t>
  </si>
  <si>
    <t>1) Web Development Platform Completed by end of 2nd Quarter 2023</t>
  </si>
  <si>
    <t>×  80% of the citizens satisfied with the content and quality (user-friendliness etc.) of the websites
× 80% of relevant Govt. organizations adopted the Standard Web Development Guidelines by end of 2023
× 25% Reduction of  costs for govt. organizations web development by end of 2024
× 75% Increase in  adoption of the Information Security Guidelines  by end of 2024</t>
  </si>
  <si>
    <t>3) Developed 100 Government Websites Through the Web development Platform by end of 2024- web sites for 10 govt organizations are developed through the platform by end of 2023</t>
  </si>
  <si>
    <t>4) 15 Capacity Building Sessions Conducted for 300 Government Organizations by end of 2024- For the purpose of effectively updating the website</t>
  </si>
  <si>
    <t>5) Successfully Completed Maintenance of the Software Version of the Platform by end of 2025</t>
  </si>
  <si>
    <t>3.2  Digital Services</t>
  </si>
  <si>
    <t xml:space="preserve"> Lanka Government Network 3.0</t>
  </si>
  <si>
    <t>Cabinet Approval to be Obtained</t>
  </si>
  <si>
    <t>GOSL</t>
  </si>
  <si>
    <t>1) Cabinet Approval taken for the LGN 3.0 (improved version)</t>
  </si>
  <si>
    <t>2) LGN 3.0 implementation completed by end of 2024</t>
  </si>
  <si>
    <t>4) 25 Promotional/Awareness Programs Conducted by end of 2023</t>
  </si>
  <si>
    <t xml:space="preserve"> Lanka Government Cloud 3.0</t>
  </si>
  <si>
    <t xml:space="preserve"> Cabinet Approval to be obtained</t>
  </si>
  <si>
    <t>2) LGC 3.0 implementation completed by end of 2024</t>
  </si>
  <si>
    <t>3) Infrastructure Transit/Migration to LGC 3.0</t>
  </si>
  <si>
    <t>4) Promotional/Awareness Programs Conducted by end of 2023</t>
  </si>
  <si>
    <t>Management and Operations of Government Information Centre (GIC)</t>
  </si>
  <si>
    <t>Annual Program - Ongoing Service Provision</t>
  </si>
  <si>
    <t xml:space="preserve">1) Knowledge Base Updated  for 350 Government Institutions by end 2023 and subsequently annual updates up to 2024	</t>
  </si>
  <si>
    <r>
      <t xml:space="preserve">× 70% of the Citizens Accepted that they Receive Accurate and Reliable Information Through GIC by end of 2023
× Incoming calls received from both Sinhala and Tamil languages and from all the geographical areas </t>
    </r>
    <r>
      <rPr>
        <sz val="9"/>
        <color theme="1"/>
        <rFont val="Times New Roman"/>
        <family val="1"/>
      </rPr>
      <t xml:space="preserve">– inclusiveness </t>
    </r>
    <r>
      <rPr>
        <sz val="8"/>
        <color theme="1"/>
        <rFont val="Times New Roman"/>
        <family val="1"/>
      </rPr>
      <t xml:space="preserve">
</t>
    </r>
  </si>
  <si>
    <t xml:space="preserve">2) GIC Routine Operations up to end of 2024 completed	</t>
  </si>
  <si>
    <t>3.3  Digital Economy</t>
  </si>
  <si>
    <t>Regional Cluster Development</t>
  </si>
  <si>
    <t>2021/09/DE</t>
  </si>
  <si>
    <t>1) Established 5 Technology Diffusion Cells by end of 2024 across the country</t>
  </si>
  <si>
    <t xml:space="preserve">× 10% annual increased of the Citizens using digital services in the region by end of 2024
× 10% annual increased IT related employment opportunities available in the regions by end of 2024 
× 70% of  beneficiaries of the regional clusters  satisfied with the knowledge acquired through the regional knowledge hubs/ regional clusters by 2024 
</t>
  </si>
  <si>
    <t xml:space="preserve">Manoj Hemarathne
Chadika Yahampath </t>
  </si>
  <si>
    <t xml:space="preserve">2) Edu-tech platform for 3000 schools by end of 2024   (eThaksalawa Rollout) </t>
  </si>
  <si>
    <t>1,000 Schools</t>
  </si>
  <si>
    <t>3) 5 knowledge and support hubs for clusters (one for each cluster by end of 2024- diffusion)</t>
  </si>
  <si>
    <t>4) Established Technology 5 educational Institutes by end of 2024</t>
  </si>
  <si>
    <t xml:space="preserve">5) Improve soft skills of students in 100 educational organizations through Online education platform by end of 2024 (National Skills Framework) </t>
  </si>
  <si>
    <t xml:space="preserve">6) A special incentive schemes to 20,000 students for Higher education in the region by end of 2024 (Students Loan Scheme) </t>
  </si>
  <si>
    <t xml:space="preserve">7) 25 Startup Clinics created by end of 2024 </t>
  </si>
  <si>
    <t>8) Setting up a recognition platform (an annual event) to encourage/increase new innovations in the region by end of 2024.</t>
  </si>
  <si>
    <t>10) Established 7 start-up hubs by end of 2024 (Already established)</t>
  </si>
  <si>
    <t>11) Decentralized potential tech companies (branches) in the regional clusters by end of 2024.</t>
  </si>
  <si>
    <t>12) Established 2 R &amp; D Labs at regional clusters by end of 2024 (linking with universities).</t>
  </si>
  <si>
    <t>13) Establish 5 Tech based Incubators by end of 2024.</t>
  </si>
  <si>
    <t>14) Completed the Policy Document for Regional Clusters by end of 2024.</t>
  </si>
  <si>
    <t>15) Improved partnership with the 50 Development Agencies, Non gov organizations, grassroots level organizations etc. (By end of 2024)</t>
  </si>
  <si>
    <t>16) Conducted 5 regional roadshows (Already Completed)</t>
  </si>
  <si>
    <t>18) Established 25 District Digital Transformation Committees by 1st quarter of 2023.</t>
  </si>
  <si>
    <t>19) Formulated 25 District Digital Transformation Roadmaps by 2nd quoter in 2023.</t>
  </si>
  <si>
    <t>20) Completed 10 Digital Hub District Expansion by end of 2024.</t>
  </si>
  <si>
    <t>3.4  Measuring Digital Transformation : Monitoring and Evaluation</t>
  </si>
  <si>
    <t>Implementation of Results Oriented Planning,  Monitoring and Evaluation for digital transformation</t>
  </si>
  <si>
    <t>2021/10/CO</t>
  </si>
  <si>
    <t xml:space="preserve">2021.Sep
</t>
  </si>
  <si>
    <t>1) Conducted Monthly Project Progress Review Meetings</t>
  </si>
  <si>
    <t xml:space="preserve">× 75% of the M&amp;E Reports with Lessons Learned are Accepted  by end of 2024
× 60% of Beneficiary Stakeholders Accepted that they have Opportunities in Taking Project Related Decisions Through M&amp;E Findings by end of 2024
</t>
  </si>
  <si>
    <t>Jagath Seneviratne
Lochana Wijerathna
Dhanusha Ariyasinghe</t>
  </si>
  <si>
    <t>2)Independent M&amp;E firm to gather outcome data available by end of Q1 2023 (Procurement process already completed)</t>
  </si>
  <si>
    <t>6) 2 Workshops for lessons learned and formulate corrected actions completed.</t>
  </si>
  <si>
    <t>7) M&amp;E Capacity Building Sessions conducted for ICTA internal staff</t>
  </si>
  <si>
    <t>8) Project proposals successfully completed and submitted to the NPD, adopting  results based management approach.</t>
  </si>
  <si>
    <t xml:space="preserve">Strategic Communication for Digital Transformation </t>
  </si>
  <si>
    <t xml:space="preserve">2021/13/CO
</t>
  </si>
  <si>
    <t>2021.Dec</t>
  </si>
  <si>
    <r>
      <t xml:space="preserve">1) </t>
    </r>
    <r>
      <rPr>
        <b/>
        <sz val="8"/>
        <color theme="1"/>
        <rFont val="Times New Roman"/>
        <family val="1"/>
      </rPr>
      <t>Mass Media Awareness Campaign</t>
    </r>
    <r>
      <rPr>
        <sz val="8"/>
        <color theme="1"/>
        <rFont val="Times New Roman"/>
        <family val="1"/>
      </rPr>
      <t xml:space="preserve"> - Completed for 2022 (30 TV Programs conducted by end of 2024)</t>
    </r>
  </si>
  <si>
    <t>× Increased Mass Awareness on digital technology adoption initiatives by end of 2024 (10% Annual Increase)
× Increased understanding among journalist to report  on the need for digital technology adoption by end of 2024 (10% Annual Increase)</t>
  </si>
  <si>
    <t>2) Mass Media Awareness Campaign (30 Print Media Articles done by end of 2024)</t>
  </si>
  <si>
    <r>
      <t xml:space="preserve">3) </t>
    </r>
    <r>
      <rPr>
        <b/>
        <sz val="8"/>
        <color theme="1"/>
        <rFont val="Times New Roman"/>
        <family val="1"/>
      </rPr>
      <t>Digital Media Awareness Campaign</t>
    </r>
    <r>
      <rPr>
        <sz val="8"/>
        <color theme="1"/>
        <rFont val="Times New Roman"/>
        <family val="1"/>
      </rPr>
      <t xml:space="preserve"> - Minimum 20 social media posts per month Published &amp; 100,000 individuals reached Per Month)</t>
    </r>
  </si>
  <si>
    <r>
      <t xml:space="preserve">4) </t>
    </r>
    <r>
      <rPr>
        <b/>
        <sz val="8"/>
        <color theme="1"/>
        <rFont val="Times New Roman"/>
        <family val="1"/>
      </rPr>
      <t>ICTA Website Revamped</t>
    </r>
    <r>
      <rPr>
        <sz val="8"/>
        <color theme="1"/>
        <rFont val="Times New Roman"/>
        <family val="1"/>
      </rPr>
      <t xml:space="preserve"> by end of 2022</t>
    </r>
  </si>
  <si>
    <r>
      <t xml:space="preserve">5) </t>
    </r>
    <r>
      <rPr>
        <b/>
        <sz val="8"/>
        <color theme="1"/>
        <rFont val="Times New Roman"/>
        <family val="1"/>
      </rPr>
      <t>Public Relations (PR) Campaign</t>
    </r>
    <r>
      <rPr>
        <sz val="8"/>
        <color theme="1"/>
        <rFont val="Times New Roman"/>
        <family val="1"/>
      </rPr>
      <t xml:space="preserve"> Completed by end of 2024 (Minimum 4 Press Releases Per Month)</t>
    </r>
  </si>
  <si>
    <r>
      <t xml:space="preserve">6) </t>
    </r>
    <r>
      <rPr>
        <b/>
        <sz val="8"/>
        <color theme="1"/>
        <rFont val="Times New Roman"/>
        <family val="1"/>
      </rPr>
      <t>Media Engagement for Journalists</t>
    </r>
    <r>
      <rPr>
        <sz val="8"/>
        <color theme="1"/>
        <rFont val="Times New Roman"/>
        <family val="1"/>
      </rPr>
      <t xml:space="preserve"> Completed by end of 2024 (10 Programs with the participation of 50 Journalists)</t>
    </r>
  </si>
  <si>
    <t>7) ICTA Rebranding Campaign completed for 2023 and 2024</t>
  </si>
  <si>
    <t>8) Quarterly Digital Sri Lanka Magazine Published for 2022, 2023 &amp; 2024</t>
  </si>
  <si>
    <t>3.5  Strategic Communication for Digital Transformation</t>
  </si>
  <si>
    <t xml:space="preserve">1) Policy framework for Digital Platforms - Digital Economy/Industry Development completed by end of 2023
</t>
  </si>
  <si>
    <t xml:space="preserve">2) Government Data Policy for Sri Lanka  - Digital Government completed by end of 2023
</t>
  </si>
  <si>
    <t xml:space="preserve">3) Digital Education Master Plan - Digital Economy/Capacity Development completed by end of 2023
</t>
  </si>
  <si>
    <t xml:space="preserve">4) Digital Tax Policy Framework - Digital Economy/Industry Development completed by end of 2023
</t>
  </si>
  <si>
    <t xml:space="preserve">5) Domestic Preferences Guidelines Preparation - Digital Government  completed by end of 2023
</t>
  </si>
  <si>
    <t>3)  API and Back End Application Completed for the initial 20 Government Organizations by end of 2024- 30% completed by end of 2023</t>
  </si>
  <si>
    <t>6) Project Completion and Results Report /M&amp;E Assessment (PAY.GOV.LK) Completed by end of 2024 - 15% Completed by end of 2023</t>
  </si>
  <si>
    <t>5)  S&amp;M for the years 2023 - 25 completed (Annual component)</t>
  </si>
  <si>
    <t>5) Data Standardization Process Completed for 5 Domains by end of 2023 (15 Domains by end of 2025)</t>
  </si>
  <si>
    <t>2) 50 User Employees Trained by end of 2023 (through on the job training)</t>
  </si>
  <si>
    <t>3) The Media Campaign of SL-UDI  completed by end of 2024</t>
  </si>
  <si>
    <t xml:space="preserve">1) Successfully completed the Support Maintenance for the Core Network and 860 End Sites up to end of 2023 component completed </t>
  </si>
  <si>
    <t>4) Conducted quarterly refresher training sessions</t>
  </si>
  <si>
    <r>
      <t xml:space="preserve">5) </t>
    </r>
    <r>
      <rPr>
        <b/>
        <sz val="8"/>
        <rFont val="Times New Roman"/>
        <family val="1"/>
      </rPr>
      <t xml:space="preserve">S&amp;M </t>
    </r>
    <r>
      <rPr>
        <sz val="8"/>
        <rFont val="Times New Roman"/>
        <family val="1"/>
      </rPr>
      <t xml:space="preserve">Completed for the period of 2023-24  (annual components) </t>
    </r>
  </si>
  <si>
    <t>3.6  Policy for Digital Transformation; Digital Government and Digital Economy</t>
  </si>
  <si>
    <t xml:space="preserve">1) National Digital Transformation Policy and Roadmap- 2030 completed by end of Q3 2023
</t>
  </si>
  <si>
    <t xml:space="preserve">Year 2023 Quarterly Financial Targets (Rs Mn) </t>
  </si>
  <si>
    <t xml:space="preserve">Year 2023 Quarterly Physical Targets (%) </t>
  </si>
  <si>
    <t xml:space="preserve">Date of Commencement  as per the NPD document </t>
  </si>
  <si>
    <t>2023. Dec</t>
  </si>
  <si>
    <t xml:space="preserve">× 20% Increase in publishing documents  /information electronically by end of 2023
× 25% of the Members accepted the timely delivery of information to members by 2023 (feedback from MPs to be collected by the Parliaments SG s office) 
× 10% Annual cost reduction in producing documents </t>
  </si>
  <si>
    <t xml:space="preserve">Sameera Jayawardena
</t>
  </si>
  <si>
    <t>× 70% improve in the # of successful e-commerce related transactions by end of 2024
× 10% annual cost reduction in obtaining Govt services
× 60% of the Citizens aware/educated of the importance of the Digital ID by end of 2025
× 60% of the Citizens satisfied with the Digital ID by end of 2024
× 40% Reduced costs in accessing gov. services by end of 2024</t>
  </si>
  <si>
    <t>2025.Dec</t>
  </si>
  <si>
    <t xml:space="preserve">1) The Sri Lanka Unique Digital Identity ' Framework and related components completed by 2025- 30% completed by end of 2023 (Overall Project) </t>
  </si>
  <si>
    <t xml:space="preserve">NPD Approved under CERC </t>
  </si>
  <si>
    <t>Tharitha Thaldena
Kushan Perera</t>
  </si>
  <si>
    <t xml:space="preserve">Chiranthi Balapatabendi
</t>
  </si>
  <si>
    <t xml:space="preserve">Sachindra Samararatne
</t>
  </si>
  <si>
    <t xml:space="preserve">Sameera Jayawardene
</t>
  </si>
  <si>
    <t xml:space="preserve">Sameera Jayawardene
</t>
  </si>
  <si>
    <t>Ashok Cananathan 
Malith Galketiya</t>
  </si>
  <si>
    <t xml:space="preserve">3) Submitted quarterly monitoring  reports through an independent M&amp;E Consultant Firm in 2023 </t>
  </si>
  <si>
    <t xml:space="preserve">Tharitha Taldena
</t>
  </si>
  <si>
    <t xml:space="preserve">Kanchana Thudugala </t>
  </si>
  <si>
    <t>Ashok Cananathan 
Malith Galketiya</t>
  </si>
  <si>
    <t>Thilina Piyumal</t>
  </si>
  <si>
    <t xml:space="preserve">Chanuka Wattegama </t>
  </si>
  <si>
    <r>
      <t xml:space="preserve">1) </t>
    </r>
    <r>
      <rPr>
        <b/>
        <sz val="8"/>
        <rFont val="Times New Roman"/>
        <family val="1"/>
      </rPr>
      <t>Established fully –pledged Forms.gov.lk platform</t>
    </r>
    <r>
      <rPr>
        <sz val="8"/>
        <rFont val="Times New Roman"/>
        <family val="1"/>
      </rPr>
      <t xml:space="preserve"> by end of 2022 (already completed)</t>
    </r>
  </si>
  <si>
    <t>7) Automated Backup Solution completed by 3rd quarter 2023 (1 Year)</t>
  </si>
  <si>
    <t>2.0 MoT Priority Projects</t>
  </si>
  <si>
    <t>5) M&amp;E dashboard completed and updated by end of 2023</t>
  </si>
  <si>
    <t xml:space="preserve">Output Indicators (KPIs)
</t>
  </si>
  <si>
    <t>12) Digital Agriculture Strategy Formulation and Rollout completed by end of 2025</t>
  </si>
  <si>
    <t xml:space="preserve">2023.Mar
</t>
  </si>
  <si>
    <r>
      <t xml:space="preserve">10) Establishment of 5 IT sector </t>
    </r>
    <r>
      <rPr>
        <b/>
        <sz val="8"/>
        <rFont val="Times New Roman"/>
        <family val="1"/>
      </rPr>
      <t>global MNC’s</t>
    </r>
    <r>
      <rPr>
        <sz val="8"/>
        <rFont val="Times New Roman"/>
        <family val="1"/>
      </rPr>
      <t xml:space="preserve">; </t>
    </r>
  </si>
  <si>
    <t>17) Regional Ecosystem Annual Assessment (25 Districts)</t>
  </si>
  <si>
    <t xml:space="preserve">6) Policy Framework for Decentralized Finance - Digital Economy completed by end of 2023
</t>
  </si>
  <si>
    <t xml:space="preserve">7) Guidelines for Online Transactions - Digital Government completed by end of 2023
</t>
  </si>
  <si>
    <t>8) National Freelancer drive-25 Regional Programs completed by end of 2024.</t>
  </si>
  <si>
    <t xml:space="preserve">Policy for Digital Transformation; Digital Government and Digital Economy
</t>
  </si>
  <si>
    <t>Ministry Approved</t>
  </si>
  <si>
    <t xml:space="preserve">2022.Jan
</t>
  </si>
  <si>
    <t>2016.Jun</t>
  </si>
  <si>
    <t>2022.Mar</t>
  </si>
  <si>
    <t xml:space="preserve">Preparation of National Digital Transformation Policy and The National Digital Transformation Roadmap 2030 </t>
  </si>
  <si>
    <t>80%  of Gov organization adopted the policy framework by end of 2024
80% of the targets identified in the roadmap successfully completed by end of 2024</t>
  </si>
  <si>
    <t xml:space="preserve">× 10% annual reduction in payment processing time  by end of 2024
× 80% of users satisfied with the improved payment solution by 2024 
× 80% of the Government employees handling payments satisfied with the improved solution by 2024
× 10% annual increase in electronic transactions with the govt. organizations  </t>
  </si>
  <si>
    <t xml:space="preserve">1) Completed the ETF system addressing all identified CRs by end of 1st quarter 2023 </t>
  </si>
  <si>
    <t>3) 50 User Staff of ETF Board Trained by  end of 1st quarter 2023 (through on the job training)</t>
  </si>
  <si>
    <t>5) Project completion and results report completed (through the Independent M&amp;E Consultancy Firm to be hired under M&amp;E Project ) by the end of 2023</t>
  </si>
  <si>
    <t>11) License renewal completed for NSDI (Annual Component)</t>
  </si>
  <si>
    <t>2) Network Operating System (NOC) &amp;  Security Operating System (SOC) Completed by end of 2024- 70% completed  by end of 2023</t>
  </si>
  <si>
    <r>
      <t xml:space="preserve">2) </t>
    </r>
    <r>
      <rPr>
        <b/>
        <sz val="8"/>
        <rFont val="Times New Roman"/>
        <family val="1"/>
      </rPr>
      <t>Roll-out &amp; Operationalization of the Forms.gov.lk platform</t>
    </r>
    <r>
      <rPr>
        <sz val="8"/>
        <rFont val="Times New Roman"/>
        <family val="1"/>
      </rPr>
      <t xml:space="preserve"> in 40 Government Organizations completed by end of 2023</t>
    </r>
  </si>
  <si>
    <r>
      <t xml:space="preserve">3) </t>
    </r>
    <r>
      <rPr>
        <b/>
        <sz val="8"/>
        <rFont val="Times New Roman"/>
        <family val="1"/>
      </rPr>
      <t>Trained intended users</t>
    </r>
    <r>
      <rPr>
        <sz val="8"/>
        <rFont val="Times New Roman"/>
        <family val="1"/>
      </rPr>
      <t xml:space="preserve"> of the system (government officials) in periodic basis in 40 Government Organizations by end of 2024</t>
    </r>
  </si>
  <si>
    <t xml:space="preserve">5) Provided Support and Maintenance for Email-annual component </t>
  </si>
  <si>
    <t>3) Red Hat OpenStack subscriptions obtained for Lanka Government Cloud (LGC 2.0) - 1 Year</t>
  </si>
  <si>
    <t>5) Increased female participation (%) in the IT-BPM workforce
 (Increase by 3% to achieve 37% by end of 2024)
**Original Cumulative Target for 2024 - Increase by 11% to achieve 45%
** Original Target for 2023 - 3%</t>
  </si>
  <si>
    <r>
      <t xml:space="preserve">6) Increased Brain-gain in the IT-BPM workforce
(30 </t>
    </r>
    <r>
      <rPr>
        <sz val="8"/>
        <color rgb="FFFF0000"/>
        <rFont val="Times New Roman"/>
        <family val="1"/>
      </rPr>
      <t>individuals</t>
    </r>
    <r>
      <rPr>
        <sz val="8"/>
        <color theme="1"/>
        <rFont val="Times New Roman"/>
        <family val="1"/>
      </rPr>
      <t xml:space="preserve"> by end of 2024)
**Original Cumulative Target for 2024 - 100
** Original Target for 2023 - 30</t>
    </r>
  </si>
  <si>
    <t>4) Successfully trained 20000 women through "Future Ready Women" program by end of 2024</t>
  </si>
  <si>
    <t>6) Improved utilization on user base citizen apps by end of 2024 (digital adoption) - Baseline to be established
(% Increased from the Baseline)</t>
  </si>
  <si>
    <t xml:space="preserve">12) Partnerships with Development Agencies / Local or Foreign institutes to facilitate for a digital government transformation
</t>
  </si>
  <si>
    <t>2) 50 Gov. Officers Trained to use the web development platform by 2nd Quarter 2024- 25 officers trained by end of 2023</t>
  </si>
  <si>
    <t>3) Infrastructure Transit/Migration to LGN 3.0- 30% completed by end of 2023</t>
  </si>
  <si>
    <t>1) Cabinet Approval taken for the LGC 3.0 (improved version)- by end of 2nd quarter 2023</t>
  </si>
  <si>
    <t>9) Completed 5 Innovations Labs setup in the clusters by end of 2024</t>
  </si>
  <si>
    <t>4) National Level and Project specific baseline and outcome assessments completed</t>
  </si>
  <si>
    <t>8) Other policy preparation tasks completed by end of 2023 (unspecified but based on need basis  &amp; requirements during the year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</si>
</sst>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yyyy\ mmmm"/>
    <numFmt numFmtId="165" formatCode="_(* #,##0.0_);_(* \(#,##0.0\);_(* &quot;-&quot;??_);_(@_)"/>
    <numFmt numFmtId="166" formatCode="mmm\ yyyy"/>
    <numFmt numFmtId="167" formatCode="d\-mmm\-yyyy"/>
    <numFmt numFmtId="168" formatCode="0.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charset val="1"/>
    </font>
    <font>
      <sz val="8"/>
      <name val="Times New Roman"/>
      <family val="1"/>
      <charset val="1"/>
    </font>
    <font>
      <i/>
      <sz val="8"/>
      <color theme="1"/>
      <name val="Times New Roman"/>
      <family val="1"/>
    </font>
    <font>
      <sz val="8"/>
      <color rgb="FFFF0000"/>
      <name val="Times New Roman"/>
      <family val="1"/>
    </font>
    <font>
      <sz val="10"/>
      <color theme="1"/>
      <name val="Arial"/>
      <family val="2"/>
    </font>
    <font>
      <sz val="8"/>
      <color rgb="FF000000"/>
      <name val="&quot;Times New Roman&quot;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&quot;Times New Roman&quot;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7"/>
      <name val="Times New Roman"/>
      <family val="1"/>
    </font>
    <font>
      <sz val="7"/>
      <color rgb="FF000000"/>
      <name val="&quot;Times New Roman&quot;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43" fontId="6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9" fontId="7" fillId="0" borderId="0" xfId="2" applyFont="1" applyFill="1" applyAlignment="1">
      <alignment horizontal="center" vertical="top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9" fontId="7" fillId="0" borderId="0" xfId="2" applyFont="1" applyFill="1" applyBorder="1" applyAlignment="1">
      <alignment horizontal="center" vertical="top"/>
    </xf>
    <xf numFmtId="0" fontId="9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11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left" vertical="top" wrapText="1"/>
    </xf>
    <xf numFmtId="9" fontId="5" fillId="3" borderId="3" xfId="2" applyFont="1" applyFill="1" applyBorder="1" applyAlignment="1">
      <alignment horizontal="right" vertical="top" wrapText="1"/>
    </xf>
    <xf numFmtId="0" fontId="5" fillId="3" borderId="3" xfId="2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3" xfId="2" applyNumberFormat="1" applyFont="1" applyFill="1" applyBorder="1" applyAlignment="1">
      <alignment horizontal="right" vertical="top" wrapText="1"/>
    </xf>
    <xf numFmtId="9" fontId="6" fillId="3" borderId="3" xfId="2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6" fillId="3" borderId="3" xfId="0" applyFont="1" applyFill="1" applyBorder="1" applyAlignment="1">
      <alignment horizontal="left" vertical="top" wrapText="1"/>
    </xf>
    <xf numFmtId="43" fontId="6" fillId="3" borderId="3" xfId="0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17" fontId="5" fillId="3" borderId="3" xfId="0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9" fontId="5" fillId="3" borderId="3" xfId="0" applyNumberFormat="1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right" vertical="top" wrapText="1"/>
    </xf>
    <xf numFmtId="1" fontId="5" fillId="3" borderId="3" xfId="2" applyNumberFormat="1" applyFont="1" applyFill="1" applyBorder="1" applyAlignment="1">
      <alignment horizontal="right" vertical="top" wrapText="1"/>
    </xf>
    <xf numFmtId="9" fontId="5" fillId="3" borderId="3" xfId="0" applyNumberFormat="1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right" vertical="top" wrapText="1"/>
    </xf>
    <xf numFmtId="0" fontId="18" fillId="3" borderId="3" xfId="0" applyFont="1" applyFill="1" applyBorder="1" applyAlignment="1">
      <alignment horizontal="right" vertical="top"/>
    </xf>
    <xf numFmtId="9" fontId="18" fillId="3" borderId="3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2" fillId="0" borderId="0" xfId="0" applyFont="1" applyAlignment="1">
      <alignment wrapText="1"/>
    </xf>
    <xf numFmtId="9" fontId="12" fillId="0" borderId="0" xfId="2" applyFont="1" applyFill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9" fontId="0" fillId="0" borderId="0" xfId="2" applyFont="1" applyFill="1" applyAlignment="1">
      <alignment horizontal="center" vertical="top"/>
    </xf>
    <xf numFmtId="0" fontId="0" fillId="0" borderId="0" xfId="0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3" fontId="5" fillId="0" borderId="3" xfId="1" quotePrefix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43" fontId="5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15" fontId="5" fillId="0" borderId="3" xfId="0" applyNumberFormat="1" applyFont="1" applyBorder="1" applyAlignment="1">
      <alignment horizontal="center" vertical="top" wrapText="1"/>
    </xf>
    <xf numFmtId="9" fontId="5" fillId="0" borderId="3" xfId="2" applyFont="1" applyBorder="1" applyAlignment="1">
      <alignment horizontal="center" vertical="top" wrapText="1"/>
    </xf>
    <xf numFmtId="43" fontId="5" fillId="0" borderId="3" xfId="1" applyFont="1" applyBorder="1" applyAlignment="1">
      <alignment horizontal="center" vertical="top" wrapText="1"/>
    </xf>
    <xf numFmtId="9" fontId="5" fillId="0" borderId="3" xfId="1" applyNumberFormat="1" applyFont="1" applyBorder="1" applyAlignment="1">
      <alignment horizontal="center" vertical="top" wrapText="1"/>
    </xf>
    <xf numFmtId="9" fontId="5" fillId="0" borderId="3" xfId="2" applyFont="1" applyFill="1" applyBorder="1" applyAlignment="1">
      <alignment horizontal="right" vertical="top" wrapText="1"/>
    </xf>
    <xf numFmtId="0" fontId="5" fillId="0" borderId="3" xfId="2" applyNumberFormat="1" applyFont="1" applyFill="1" applyBorder="1" applyAlignment="1">
      <alignment horizontal="right" vertical="top" wrapText="1"/>
    </xf>
    <xf numFmtId="9" fontId="6" fillId="0" borderId="3" xfId="2" applyFont="1" applyFill="1" applyBorder="1" applyAlignment="1">
      <alignment horizontal="right" vertical="top" wrapText="1"/>
    </xf>
    <xf numFmtId="0" fontId="6" fillId="0" borderId="3" xfId="2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43" fontId="5" fillId="0" borderId="0" xfId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3" fontId="5" fillId="0" borderId="0" xfId="0" applyNumberFormat="1" applyFont="1" applyAlignment="1">
      <alignment horizontal="center" vertical="top" wrapText="1"/>
    </xf>
    <xf numFmtId="0" fontId="23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 vertical="top" wrapText="1"/>
    </xf>
    <xf numFmtId="1" fontId="5" fillId="0" borderId="3" xfId="0" applyNumberFormat="1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top"/>
    </xf>
    <xf numFmtId="0" fontId="18" fillId="0" borderId="3" xfId="0" applyFont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right" vertical="top" wrapText="1"/>
    </xf>
    <xf numFmtId="9" fontId="5" fillId="0" borderId="3" xfId="0" applyNumberFormat="1" applyFont="1" applyBorder="1" applyAlignment="1">
      <alignment horizontal="right" vertical="top" wrapText="1"/>
    </xf>
    <xf numFmtId="9" fontId="6" fillId="0" borderId="3" xfId="0" applyNumberFormat="1" applyFont="1" applyBorder="1" applyAlignment="1">
      <alignment horizontal="right" vertical="top" wrapText="1"/>
    </xf>
    <xf numFmtId="9" fontId="24" fillId="0" borderId="3" xfId="0" applyNumberFormat="1" applyFont="1" applyBorder="1" applyAlignment="1">
      <alignment horizontal="right" vertical="top"/>
    </xf>
    <xf numFmtId="0" fontId="5" fillId="9" borderId="3" xfId="0" applyFont="1" applyFill="1" applyBorder="1" applyAlignment="1">
      <alignment horizontal="right" vertical="top" wrapText="1"/>
    </xf>
    <xf numFmtId="1" fontId="5" fillId="9" borderId="3" xfId="0" applyNumberFormat="1" applyFont="1" applyFill="1" applyBorder="1" applyAlignment="1">
      <alignment horizontal="right" vertical="top" wrapText="1"/>
    </xf>
    <xf numFmtId="0" fontId="18" fillId="9" borderId="3" xfId="0" applyFont="1" applyFill="1" applyBorder="1" applyAlignment="1">
      <alignment horizontal="right" vertical="top"/>
    </xf>
    <xf numFmtId="9" fontId="18" fillId="0" borderId="3" xfId="0" applyNumberFormat="1" applyFont="1" applyBorder="1" applyAlignment="1">
      <alignment horizontal="right" vertical="top"/>
    </xf>
    <xf numFmtId="166" fontId="5" fillId="0" borderId="0" xfId="0" applyNumberFormat="1" applyFont="1" applyAlignment="1">
      <alignment horizontal="center" vertical="top" wrapText="1"/>
    </xf>
    <xf numFmtId="0" fontId="5" fillId="0" borderId="0" xfId="0" quotePrefix="1" applyFont="1" applyAlignment="1">
      <alignment horizontal="center" vertical="top" wrapText="1"/>
    </xf>
    <xf numFmtId="1" fontId="5" fillId="0" borderId="0" xfId="2" applyNumberFormat="1" applyFont="1" applyFill="1" applyBorder="1" applyAlignment="1">
      <alignment horizontal="center" vertical="top" wrapText="1"/>
    </xf>
    <xf numFmtId="0" fontId="5" fillId="0" borderId="3" xfId="0" quotePrefix="1" applyFont="1" applyBorder="1" applyAlignment="1">
      <alignment horizontal="center" vertical="top" wrapText="1"/>
    </xf>
    <xf numFmtId="43" fontId="5" fillId="0" borderId="3" xfId="1" quotePrefix="1" applyFont="1" applyFill="1" applyBorder="1" applyAlignment="1">
      <alignment horizontal="center" vertical="top" wrapText="1"/>
    </xf>
    <xf numFmtId="9" fontId="5" fillId="0" borderId="3" xfId="0" quotePrefix="1" applyNumberFormat="1" applyFont="1" applyBorder="1" applyAlignment="1">
      <alignment horizontal="center" vertical="top" wrapText="1"/>
    </xf>
    <xf numFmtId="43" fontId="5" fillId="0" borderId="3" xfId="1" quotePrefix="1" applyFont="1" applyFill="1" applyBorder="1" applyAlignment="1">
      <alignment horizontal="right" vertical="top" wrapText="1"/>
    </xf>
    <xf numFmtId="0" fontId="21" fillId="11" borderId="3" xfId="0" applyFont="1" applyFill="1" applyBorder="1" applyAlignment="1">
      <alignment horizontal="left" vertical="top"/>
    </xf>
    <xf numFmtId="0" fontId="20" fillId="11" borderId="3" xfId="0" applyFont="1" applyFill="1" applyBorder="1" applyAlignment="1">
      <alignment vertical="top" wrapText="1"/>
    </xf>
    <xf numFmtId="2" fontId="20" fillId="11" borderId="3" xfId="0" applyNumberFormat="1" applyFont="1" applyFill="1" applyBorder="1" applyAlignment="1">
      <alignment horizontal="right" vertical="top" wrapText="1"/>
    </xf>
    <xf numFmtId="2" fontId="20" fillId="11" borderId="3" xfId="0" applyNumberFormat="1" applyFont="1" applyFill="1" applyBorder="1" applyAlignment="1">
      <alignment horizontal="center" vertical="top" wrapText="1"/>
    </xf>
    <xf numFmtId="0" fontId="5" fillId="11" borderId="3" xfId="0" applyFont="1" applyFill="1" applyBorder="1" applyAlignment="1">
      <alignment horizontal="center" vertical="top" wrapText="1"/>
    </xf>
    <xf numFmtId="0" fontId="12" fillId="11" borderId="3" xfId="0" applyFont="1" applyFill="1" applyBorder="1" applyAlignment="1">
      <alignment horizontal="right" vertical="top" wrapText="1"/>
    </xf>
    <xf numFmtId="0" fontId="12" fillId="11" borderId="3" xfId="0" applyFont="1" applyFill="1" applyBorder="1" applyAlignment="1">
      <alignment vertical="top" wrapText="1"/>
    </xf>
    <xf numFmtId="9" fontId="12" fillId="11" borderId="3" xfId="2" applyFont="1" applyFill="1" applyBorder="1" applyAlignment="1">
      <alignment horizontal="center" vertical="top" wrapText="1"/>
    </xf>
    <xf numFmtId="0" fontId="12" fillId="11" borderId="3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left" vertical="top" wrapText="1"/>
    </xf>
    <xf numFmtId="0" fontId="0" fillId="11" borderId="0" xfId="0" applyFill="1" applyAlignment="1">
      <alignment vertical="top" wrapText="1"/>
    </xf>
    <xf numFmtId="0" fontId="20" fillId="7" borderId="3" xfId="0" applyFont="1" applyFill="1" applyBorder="1" applyAlignment="1">
      <alignment horizontal="left" vertical="center"/>
    </xf>
    <xf numFmtId="0" fontId="20" fillId="7" borderId="3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horizontal="center" vertical="center" wrapText="1"/>
    </xf>
    <xf numFmtId="2" fontId="20" fillId="7" borderId="3" xfId="0" applyNumberFormat="1" applyFont="1" applyFill="1" applyBorder="1" applyAlignment="1">
      <alignment horizontal="right" vertical="center" wrapText="1"/>
    </xf>
    <xf numFmtId="2" fontId="20" fillId="7" borderId="3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vertical="center" wrapText="1"/>
    </xf>
    <xf numFmtId="9" fontId="12" fillId="7" borderId="3" xfId="2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9" fontId="6" fillId="12" borderId="3" xfId="2" applyFont="1" applyFill="1" applyBorder="1" applyAlignment="1">
      <alignment horizontal="right" vertical="top" wrapText="1"/>
    </xf>
    <xf numFmtId="17" fontId="6" fillId="0" borderId="3" xfId="0" applyNumberFormat="1" applyFont="1" applyBorder="1" applyAlignment="1">
      <alignment horizontal="center" vertical="top" wrapText="1"/>
    </xf>
    <xf numFmtId="43" fontId="6" fillId="3" borderId="3" xfId="0" applyNumberFormat="1" applyFont="1" applyFill="1" applyBorder="1" applyAlignment="1">
      <alignment horizontal="right" vertical="top" wrapText="1"/>
    </xf>
    <xf numFmtId="0" fontId="25" fillId="0" borderId="3" xfId="0" quotePrefix="1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6" fillId="7" borderId="3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top" wrapText="1"/>
    </xf>
    <xf numFmtId="0" fontId="5" fillId="13" borderId="3" xfId="2" applyNumberFormat="1" applyFont="1" applyFill="1" applyBorder="1" applyAlignment="1">
      <alignment horizontal="right" vertical="top" wrapText="1"/>
    </xf>
    <xf numFmtId="9" fontId="5" fillId="13" borderId="3" xfId="2" applyFont="1" applyFill="1" applyBorder="1" applyAlignment="1">
      <alignment horizontal="right" vertical="top" wrapText="1"/>
    </xf>
    <xf numFmtId="0" fontId="6" fillId="13" borderId="3" xfId="2" applyNumberFormat="1" applyFont="1" applyFill="1" applyBorder="1" applyAlignment="1">
      <alignment horizontal="right" vertical="top" wrapText="1"/>
    </xf>
    <xf numFmtId="9" fontId="6" fillId="13" borderId="3" xfId="2" applyFont="1" applyFill="1" applyBorder="1" applyAlignment="1">
      <alignment horizontal="right" vertical="top" wrapText="1"/>
    </xf>
    <xf numFmtId="3" fontId="25" fillId="0" borderId="3" xfId="0" applyNumberFormat="1" applyFont="1" applyBorder="1" applyAlignment="1">
      <alignment horizontal="right" vertical="top" wrapText="1"/>
    </xf>
    <xf numFmtId="3" fontId="28" fillId="0" borderId="3" xfId="0" applyNumberFormat="1" applyFont="1" applyBorder="1" applyAlignment="1">
      <alignment horizontal="right" vertical="top" wrapText="1"/>
    </xf>
    <xf numFmtId="9" fontId="5" fillId="13" borderId="3" xfId="0" applyNumberFormat="1" applyFont="1" applyFill="1" applyBorder="1" applyAlignment="1">
      <alignment horizontal="right" vertical="top" wrapText="1"/>
    </xf>
    <xf numFmtId="9" fontId="18" fillId="3" borderId="3" xfId="0" applyNumberFormat="1" applyFont="1" applyFill="1" applyBorder="1" applyAlignment="1">
      <alignment horizontal="right" vertical="top" wrapText="1"/>
    </xf>
    <xf numFmtId="9" fontId="5" fillId="3" borderId="3" xfId="2" applyFont="1" applyFill="1" applyBorder="1" applyAlignment="1">
      <alignment vertical="top" wrapText="1"/>
    </xf>
    <xf numFmtId="0" fontId="5" fillId="3" borderId="3" xfId="2" applyNumberFormat="1" applyFont="1" applyFill="1" applyBorder="1" applyAlignment="1">
      <alignment vertical="top" wrapText="1"/>
    </xf>
    <xf numFmtId="0" fontId="5" fillId="0" borderId="3" xfId="2" applyNumberFormat="1" applyFont="1" applyFill="1" applyBorder="1" applyAlignment="1">
      <alignment vertical="top" wrapText="1"/>
    </xf>
    <xf numFmtId="9" fontId="5" fillId="0" borderId="3" xfId="2" applyFont="1" applyFill="1" applyBorder="1" applyAlignment="1">
      <alignment vertical="top" wrapText="1"/>
    </xf>
    <xf numFmtId="0" fontId="6" fillId="3" borderId="3" xfId="2" applyNumberFormat="1" applyFont="1" applyFill="1" applyBorder="1" applyAlignment="1">
      <alignment vertical="top" wrapText="1"/>
    </xf>
    <xf numFmtId="9" fontId="6" fillId="3" borderId="3" xfId="2" applyFont="1" applyFill="1" applyBorder="1" applyAlignment="1">
      <alignment vertical="top" wrapText="1"/>
    </xf>
    <xf numFmtId="0" fontId="5" fillId="13" borderId="3" xfId="2" applyNumberFormat="1" applyFont="1" applyFill="1" applyBorder="1" applyAlignment="1">
      <alignment vertical="top" wrapText="1"/>
    </xf>
    <xf numFmtId="9" fontId="5" fillId="13" borderId="3" xfId="2" applyFont="1" applyFill="1" applyBorder="1" applyAlignment="1">
      <alignment vertical="top" wrapText="1"/>
    </xf>
    <xf numFmtId="9" fontId="5" fillId="3" borderId="3" xfId="2" applyFont="1" applyFill="1" applyBorder="1" applyAlignment="1">
      <alignment horizontal="right" vertical="center" wrapText="1"/>
    </xf>
    <xf numFmtId="9" fontId="6" fillId="3" borderId="3" xfId="2" applyFont="1" applyFill="1" applyBorder="1" applyAlignment="1">
      <alignment horizontal="right" vertical="center" wrapText="1"/>
    </xf>
    <xf numFmtId="43" fontId="5" fillId="3" borderId="3" xfId="1" applyFont="1" applyFill="1" applyBorder="1" applyAlignment="1">
      <alignment horizontal="right" vertical="top" wrapText="1"/>
    </xf>
    <xf numFmtId="9" fontId="5" fillId="3" borderId="3" xfId="1" applyNumberFormat="1" applyFont="1" applyFill="1" applyBorder="1" applyAlignment="1">
      <alignment horizontal="right" vertical="top" wrapText="1"/>
    </xf>
    <xf numFmtId="43" fontId="5" fillId="3" borderId="3" xfId="1" applyFont="1" applyFill="1" applyBorder="1" applyAlignment="1">
      <alignment horizontal="right" vertical="center" wrapText="1"/>
    </xf>
    <xf numFmtId="9" fontId="5" fillId="3" borderId="3" xfId="1" applyNumberFormat="1" applyFont="1" applyFill="1" applyBorder="1" applyAlignment="1">
      <alignment horizontal="right" vertical="center" wrapText="1"/>
    </xf>
    <xf numFmtId="9" fontId="12" fillId="11" borderId="3" xfId="2" applyFont="1" applyFill="1" applyBorder="1" applyAlignment="1">
      <alignment horizontal="right" vertical="top" wrapText="1"/>
    </xf>
    <xf numFmtId="0" fontId="17" fillId="3" borderId="3" xfId="0" applyFont="1" applyFill="1" applyBorder="1" applyAlignment="1">
      <alignment horizontal="right" vertical="top" wrapText="1"/>
    </xf>
    <xf numFmtId="168" fontId="18" fillId="3" borderId="3" xfId="0" applyNumberFormat="1" applyFont="1" applyFill="1" applyBorder="1" applyAlignment="1">
      <alignment horizontal="right" vertical="top" wrapText="1"/>
    </xf>
    <xf numFmtId="9" fontId="12" fillId="7" borderId="3" xfId="2" applyFont="1" applyFill="1" applyBorder="1" applyAlignment="1">
      <alignment horizontal="right" vertical="center" wrapText="1"/>
    </xf>
    <xf numFmtId="9" fontId="5" fillId="0" borderId="3" xfId="1" applyNumberFormat="1" applyFont="1" applyFill="1" applyBorder="1" applyAlignment="1">
      <alignment horizontal="right" vertical="center" wrapText="1"/>
    </xf>
    <xf numFmtId="9" fontId="6" fillId="0" borderId="3" xfId="1" applyNumberFormat="1" applyFont="1" applyFill="1" applyBorder="1" applyAlignment="1">
      <alignment horizontal="right" vertical="center" wrapText="1"/>
    </xf>
    <xf numFmtId="1" fontId="6" fillId="0" borderId="3" xfId="2" applyNumberFormat="1" applyFont="1" applyFill="1" applyBorder="1" applyAlignment="1">
      <alignment horizontal="right" vertical="top" wrapText="1"/>
    </xf>
    <xf numFmtId="0" fontId="6" fillId="9" borderId="3" xfId="2" applyNumberFormat="1" applyFont="1" applyFill="1" applyBorder="1" applyAlignment="1">
      <alignment horizontal="right" vertical="top" wrapText="1"/>
    </xf>
    <xf numFmtId="9" fontId="6" fillId="9" borderId="3" xfId="2" applyFont="1" applyFill="1" applyBorder="1" applyAlignment="1">
      <alignment horizontal="right" vertical="top" wrapText="1"/>
    </xf>
    <xf numFmtId="1" fontId="5" fillId="0" borderId="3" xfId="2" applyNumberFormat="1" applyFont="1" applyFill="1" applyBorder="1" applyAlignment="1">
      <alignment horizontal="right" vertical="top" wrapText="1"/>
    </xf>
    <xf numFmtId="0" fontId="5" fillId="13" borderId="3" xfId="0" applyFont="1" applyFill="1" applyBorder="1" applyAlignment="1">
      <alignment horizontal="right" vertical="top" wrapText="1"/>
    </xf>
    <xf numFmtId="0" fontId="18" fillId="13" borderId="3" xfId="0" applyFont="1" applyFill="1" applyBorder="1" applyAlignment="1">
      <alignment horizontal="right" vertical="top"/>
    </xf>
    <xf numFmtId="43" fontId="5" fillId="0" borderId="3" xfId="1" quotePrefix="1" applyFont="1" applyBorder="1" applyAlignment="1">
      <alignment horizontal="center" vertical="top" wrapText="1"/>
    </xf>
    <xf numFmtId="9" fontId="5" fillId="0" borderId="3" xfId="0" quotePrefix="1" applyNumberFormat="1" applyFont="1" applyBorder="1" applyAlignment="1">
      <alignment horizontal="center" vertical="top" wrapText="1"/>
    </xf>
    <xf numFmtId="0" fontId="5" fillId="0" borderId="3" xfId="0" quotePrefix="1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9" fontId="5" fillId="3" borderId="3" xfId="1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left" vertical="top" wrapText="1"/>
    </xf>
    <xf numFmtId="43" fontId="5" fillId="3" borderId="3" xfId="1" quotePrefix="1" applyFont="1" applyFill="1" applyBorder="1" applyAlignment="1">
      <alignment horizontal="center" vertical="top" wrapText="1"/>
    </xf>
    <xf numFmtId="9" fontId="5" fillId="3" borderId="3" xfId="2" quotePrefix="1" applyFont="1" applyFill="1" applyBorder="1" applyAlignment="1">
      <alignment horizontal="center" vertical="top" wrapText="1"/>
    </xf>
    <xf numFmtId="43" fontId="5" fillId="3" borderId="1" xfId="1" applyFont="1" applyFill="1" applyBorder="1" applyAlignment="1">
      <alignment horizontal="center" vertical="top" wrapText="1"/>
    </xf>
    <xf numFmtId="43" fontId="5" fillId="3" borderId="7" xfId="1" applyFont="1" applyFill="1" applyBorder="1" applyAlignment="1">
      <alignment horizontal="center" vertical="top" wrapText="1"/>
    </xf>
    <xf numFmtId="43" fontId="5" fillId="3" borderId="8" xfId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5" fillId="0" borderId="3" xfId="0" quotePrefix="1" applyFont="1" applyBorder="1" applyAlignment="1">
      <alignment horizontal="center" vertical="top" wrapText="1"/>
    </xf>
    <xf numFmtId="43" fontId="6" fillId="0" borderId="3" xfId="1" quotePrefix="1" applyFont="1" applyBorder="1" applyAlignment="1">
      <alignment horizontal="center" vertical="top" wrapText="1"/>
    </xf>
    <xf numFmtId="43" fontId="6" fillId="0" borderId="3" xfId="1" quotePrefix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43" fontId="27" fillId="3" borderId="3" xfId="1" applyFont="1" applyFill="1" applyBorder="1" applyAlignment="1">
      <alignment horizontal="center" vertical="top" wrapText="1"/>
    </xf>
    <xf numFmtId="43" fontId="6" fillId="3" borderId="3" xfId="1" applyFont="1" applyFill="1" applyBorder="1" applyAlignment="1">
      <alignment horizontal="center" vertical="top" wrapText="1"/>
    </xf>
    <xf numFmtId="43" fontId="6" fillId="3" borderId="1" xfId="1" applyFont="1" applyFill="1" applyBorder="1" applyAlignment="1">
      <alignment horizontal="center" vertical="top" wrapText="1"/>
    </xf>
    <xf numFmtId="43" fontId="6" fillId="3" borderId="7" xfId="1" applyFont="1" applyFill="1" applyBorder="1" applyAlignment="1">
      <alignment horizontal="center" vertical="top" wrapText="1"/>
    </xf>
    <xf numFmtId="43" fontId="6" fillId="3" borderId="8" xfId="1" applyFont="1" applyFill="1" applyBorder="1" applyAlignment="1">
      <alignment horizontal="center" vertical="top" wrapText="1"/>
    </xf>
    <xf numFmtId="0" fontId="25" fillId="3" borderId="3" xfId="0" applyFont="1" applyFill="1" applyBorder="1" applyAlignment="1">
      <alignment horizontal="center" vertical="top" wrapText="1"/>
    </xf>
    <xf numFmtId="43" fontId="5" fillId="4" borderId="3" xfId="0" applyNumberFormat="1" applyFont="1" applyFill="1" applyBorder="1" applyAlignment="1">
      <alignment horizontal="center" vertical="top" wrapText="1"/>
    </xf>
    <xf numFmtId="43" fontId="5" fillId="3" borderId="3" xfId="0" applyNumberFormat="1" applyFont="1" applyFill="1" applyBorder="1" applyAlignment="1">
      <alignment horizontal="center" vertical="top" wrapText="1"/>
    </xf>
    <xf numFmtId="43" fontId="5" fillId="3" borderId="3" xfId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166" fontId="5" fillId="3" borderId="3" xfId="0" applyNumberFormat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top" wrapText="1"/>
    </xf>
    <xf numFmtId="9" fontId="5" fillId="3" borderId="3" xfId="0" applyNumberFormat="1" applyFont="1" applyFill="1" applyBorder="1" applyAlignment="1">
      <alignment horizontal="center" vertical="top" wrapText="1"/>
    </xf>
    <xf numFmtId="9" fontId="5" fillId="3" borderId="3" xfId="2" applyFont="1" applyFill="1" applyBorder="1" applyAlignment="1">
      <alignment horizontal="center" vertical="top" wrapText="1"/>
    </xf>
    <xf numFmtId="9" fontId="5" fillId="3" borderId="1" xfId="1" applyNumberFormat="1" applyFont="1" applyFill="1" applyBorder="1" applyAlignment="1">
      <alignment horizontal="center" vertical="top" wrapText="1"/>
    </xf>
    <xf numFmtId="9" fontId="5" fillId="3" borderId="7" xfId="1" applyNumberFormat="1" applyFont="1" applyFill="1" applyBorder="1" applyAlignment="1">
      <alignment horizontal="center" vertical="top" wrapText="1"/>
    </xf>
    <xf numFmtId="9" fontId="5" fillId="3" borderId="8" xfId="1" applyNumberFormat="1" applyFont="1" applyFill="1" applyBorder="1" applyAlignment="1">
      <alignment horizontal="center" vertical="top" wrapText="1"/>
    </xf>
    <xf numFmtId="165" fontId="5" fillId="3" borderId="1" xfId="1" applyNumberFormat="1" applyFont="1" applyFill="1" applyBorder="1" applyAlignment="1">
      <alignment horizontal="center" vertical="top" wrapText="1"/>
    </xf>
    <xf numFmtId="165" fontId="5" fillId="3" borderId="7" xfId="1" applyNumberFormat="1" applyFont="1" applyFill="1" applyBorder="1" applyAlignment="1">
      <alignment horizontal="center" vertical="top" wrapText="1"/>
    </xf>
    <xf numFmtId="165" fontId="5" fillId="3" borderId="8" xfId="1" applyNumberFormat="1" applyFont="1" applyFill="1" applyBorder="1" applyAlignment="1">
      <alignment horizontal="center" vertical="top" wrapText="1"/>
    </xf>
    <xf numFmtId="43" fontId="6" fillId="3" borderId="3" xfId="4" applyFont="1" applyFill="1" applyBorder="1" applyAlignment="1">
      <alignment horizontal="center" vertical="top" wrapText="1"/>
    </xf>
    <xf numFmtId="2" fontId="14" fillId="5" borderId="1" xfId="3" applyNumberFormat="1" applyFont="1" applyFill="1" applyBorder="1" applyAlignment="1">
      <alignment horizontal="center" vertical="top" wrapText="1"/>
    </xf>
    <xf numFmtId="2" fontId="14" fillId="5" borderId="7" xfId="3" applyNumberFormat="1" applyFont="1" applyFill="1" applyBorder="1" applyAlignment="1">
      <alignment horizontal="center" vertical="top" wrapText="1"/>
    </xf>
    <xf numFmtId="2" fontId="14" fillId="5" borderId="8" xfId="3" applyNumberFormat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9" fontId="6" fillId="3" borderId="3" xfId="0" applyNumberFormat="1" applyFont="1" applyFill="1" applyBorder="1" applyAlignment="1">
      <alignment horizontal="center" vertical="top" wrapText="1"/>
    </xf>
    <xf numFmtId="43" fontId="6" fillId="3" borderId="3" xfId="0" applyNumberFormat="1" applyFont="1" applyFill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center" vertical="top" wrapText="1"/>
    </xf>
    <xf numFmtId="0" fontId="25" fillId="4" borderId="7" xfId="0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3" fontId="5" fillId="4" borderId="1" xfId="0" applyNumberFormat="1" applyFont="1" applyFill="1" applyBorder="1" applyAlignment="1">
      <alignment horizontal="center" vertical="top" wrapText="1"/>
    </xf>
    <xf numFmtId="43" fontId="5" fillId="4" borderId="7" xfId="0" applyNumberFormat="1" applyFont="1" applyFill="1" applyBorder="1" applyAlignment="1">
      <alignment horizontal="center" vertical="top" wrapText="1"/>
    </xf>
    <xf numFmtId="43" fontId="5" fillId="4" borderId="8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16" fontId="5" fillId="3" borderId="3" xfId="0" applyNumberFormat="1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26" fillId="2" borderId="3" xfId="0" applyFont="1" applyFill="1" applyBorder="1" applyAlignment="1">
      <alignment horizontal="left" vertical="center" wrapText="1"/>
    </xf>
    <xf numFmtId="9" fontId="10" fillId="2" borderId="3" xfId="2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3" fontId="5" fillId="0" borderId="3" xfId="0" applyNumberFormat="1" applyFont="1" applyBorder="1" applyAlignment="1">
      <alignment horizontal="center" vertical="top" wrapText="1"/>
    </xf>
    <xf numFmtId="43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15" fontId="5" fillId="0" borderId="3" xfId="0" applyNumberFormat="1" applyFont="1" applyBorder="1" applyAlignment="1">
      <alignment horizontal="center" vertical="top" wrapText="1"/>
    </xf>
    <xf numFmtId="9" fontId="5" fillId="0" borderId="3" xfId="2" applyFont="1" applyFill="1" applyBorder="1" applyAlignment="1">
      <alignment horizontal="center" vertical="top" wrapText="1"/>
    </xf>
    <xf numFmtId="9" fontId="5" fillId="0" borderId="3" xfId="1" applyNumberFormat="1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167" fontId="6" fillId="0" borderId="3" xfId="0" applyNumberFormat="1" applyFont="1" applyBorder="1" applyAlignment="1">
      <alignment horizontal="center" vertical="top" wrapText="1"/>
    </xf>
    <xf numFmtId="9" fontId="5" fillId="0" borderId="3" xfId="2" applyFont="1" applyBorder="1" applyAlignment="1">
      <alignment horizontal="center" vertical="top" wrapText="1"/>
    </xf>
    <xf numFmtId="43" fontId="5" fillId="0" borderId="3" xfId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top" wrapText="1"/>
    </xf>
    <xf numFmtId="43" fontId="5" fillId="0" borderId="7" xfId="1" applyFont="1" applyFill="1" applyBorder="1" applyAlignment="1">
      <alignment horizontal="center" vertical="top" wrapText="1"/>
    </xf>
    <xf numFmtId="43" fontId="5" fillId="0" borderId="8" xfId="1" applyFont="1" applyFill="1" applyBorder="1" applyAlignment="1">
      <alignment horizontal="center" vertical="top" wrapText="1"/>
    </xf>
    <xf numFmtId="9" fontId="5" fillId="0" borderId="3" xfId="1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43" fontId="5" fillId="0" borderId="3" xfId="1" applyFont="1" applyBorder="1" applyAlignment="1">
      <alignment horizontal="center" vertical="top" wrapText="1"/>
    </xf>
    <xf numFmtId="9" fontId="5" fillId="0" borderId="3" xfId="0" applyNumberFormat="1" applyFont="1" applyBorder="1" applyAlignment="1">
      <alignment horizontal="center" vertical="top" wrapText="1"/>
    </xf>
    <xf numFmtId="43" fontId="6" fillId="0" borderId="3" xfId="1" applyFont="1" applyFill="1" applyBorder="1" applyAlignment="1">
      <alignment horizontal="center" vertical="top" wrapText="1"/>
    </xf>
    <xf numFmtId="43" fontId="6" fillId="0" borderId="3" xfId="4" applyFont="1" applyFill="1" applyBorder="1" applyAlignment="1">
      <alignment horizontal="center" vertical="top" wrapText="1"/>
    </xf>
    <xf numFmtId="9" fontId="6" fillId="0" borderId="3" xfId="0" applyNumberFormat="1" applyFont="1" applyBorder="1" applyAlignment="1">
      <alignment horizontal="center" vertical="top" wrapText="1"/>
    </xf>
    <xf numFmtId="0" fontId="25" fillId="4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9" fontId="23" fillId="0" borderId="3" xfId="1" applyNumberFormat="1" applyFont="1" applyFill="1" applyBorder="1" applyAlignment="1">
      <alignment horizontal="center" vertical="top" wrapText="1"/>
    </xf>
    <xf numFmtId="0" fontId="23" fillId="0" borderId="3" xfId="0" applyFont="1" applyBorder="1" applyAlignment="1">
      <alignment horizontal="left" vertical="top" wrapText="1"/>
    </xf>
    <xf numFmtId="2" fontId="5" fillId="8" borderId="3" xfId="0" applyNumberFormat="1" applyFont="1" applyFill="1" applyBorder="1" applyAlignment="1">
      <alignment horizontal="right" vertical="top" wrapText="1"/>
    </xf>
    <xf numFmtId="166" fontId="5" fillId="0" borderId="3" xfId="0" applyNumberFormat="1" applyFont="1" applyBorder="1" applyAlignment="1">
      <alignment horizontal="center" vertical="top" wrapText="1"/>
    </xf>
    <xf numFmtId="43" fontId="23" fillId="0" borderId="1" xfId="1" applyFont="1" applyFill="1" applyBorder="1" applyAlignment="1">
      <alignment horizontal="center" vertical="top" wrapText="1"/>
    </xf>
    <xf numFmtId="43" fontId="23" fillId="0" borderId="7" xfId="1" applyFont="1" applyFill="1" applyBorder="1" applyAlignment="1">
      <alignment horizontal="center" vertical="top" wrapText="1"/>
    </xf>
    <xf numFmtId="43" fontId="23" fillId="0" borderId="8" xfId="1" applyFont="1" applyFill="1" applyBorder="1" applyAlignment="1">
      <alignment horizontal="center" vertical="top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</cellXfs>
  <cellStyles count="5">
    <cellStyle name="Comma" xfId="1" builtinId="3"/>
    <cellStyle name="Comma 2 2 2 2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Z241"/>
  <sheetViews>
    <sheetView tabSelected="1" zoomScale="125" zoomScaleNormal="90" workbookViewId="0">
      <pane xSplit="3" ySplit="7" topLeftCell="D37" activePane="bottomRight" state="frozen"/>
      <selection pane="topRight" activeCell="D1" sqref="D1"/>
      <selection pane="bottomLeft" activeCell="A8" sqref="A8"/>
      <selection pane="bottomRight" activeCell="H40" sqref="H40:H44"/>
    </sheetView>
  </sheetViews>
  <sheetFormatPr baseColWidth="10" defaultColWidth="8.6640625" defaultRowHeight="15"/>
  <cols>
    <col min="1" max="1" width="3.1640625" style="47" customWidth="1"/>
    <col min="2" max="2" width="16.33203125" customWidth="1"/>
    <col min="3" max="3" width="7.6640625" style="47" customWidth="1"/>
    <col min="4" max="4" width="9.33203125" style="48" customWidth="1"/>
    <col min="5" max="5" width="8.5" style="48" customWidth="1"/>
    <col min="6" max="6" width="5.6640625" style="48" customWidth="1"/>
    <col min="7" max="7" width="7.83203125" style="49" customWidth="1"/>
    <col min="8" max="8" width="8.33203125" style="49" customWidth="1"/>
    <col min="9" max="9" width="7" style="48" customWidth="1"/>
    <col min="10" max="11" width="7" customWidth="1"/>
    <col min="12" max="12" width="6.5" bestFit="1" customWidth="1"/>
    <col min="13" max="13" width="6.6640625" customWidth="1"/>
    <col min="14" max="14" width="4.5" customWidth="1"/>
    <col min="15" max="15" width="5.33203125" customWidth="1"/>
    <col min="16" max="16" width="4.83203125" customWidth="1"/>
    <col min="17" max="17" width="5" customWidth="1"/>
    <col min="18" max="18" width="26.5" style="50" customWidth="1"/>
    <col min="19" max="20" width="4.83203125" style="51" customWidth="1"/>
    <col min="21" max="21" width="5.33203125" style="51" customWidth="1"/>
    <col min="22" max="22" width="5.6640625" style="51" customWidth="1"/>
    <col min="23" max="23" width="25.33203125" style="52" customWidth="1"/>
    <col min="24" max="24" width="12.83203125" style="9" customWidth="1"/>
  </cols>
  <sheetData>
    <row r="1" spans="1:24" ht="23">
      <c r="A1" s="1" t="s">
        <v>0</v>
      </c>
      <c r="B1" s="2" t="s">
        <v>1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3"/>
      <c r="Q1" s="3"/>
      <c r="R1" s="3"/>
      <c r="S1" s="7"/>
      <c r="T1" s="7"/>
      <c r="U1" s="7"/>
      <c r="V1" s="7"/>
      <c r="W1" s="8"/>
    </row>
    <row r="2" spans="1:24" ht="20">
      <c r="A2" s="10"/>
      <c r="B2" s="2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1"/>
      <c r="T2" s="11"/>
      <c r="U2" s="11"/>
      <c r="V2" s="11"/>
      <c r="W2" s="8"/>
      <c r="X2" s="12"/>
    </row>
    <row r="3" spans="1:24" ht="20">
      <c r="A3" s="10"/>
      <c r="B3" s="2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1"/>
      <c r="T3" s="11"/>
      <c r="U3" s="11"/>
      <c r="V3" s="11"/>
      <c r="W3" s="8"/>
      <c r="X3" s="12"/>
    </row>
    <row r="4" spans="1:24" ht="5.25" customHeight="1">
      <c r="A4" s="10"/>
      <c r="B4" s="2"/>
      <c r="C4" s="3"/>
      <c r="D4" s="13"/>
      <c r="E4" s="13"/>
      <c r="F4" s="13"/>
      <c r="G4" s="13"/>
      <c r="H4" s="13"/>
      <c r="I4" s="13"/>
      <c r="J4" s="13"/>
      <c r="K4" s="13"/>
      <c r="L4" s="13"/>
      <c r="M4" s="13"/>
      <c r="N4" s="3"/>
      <c r="O4" s="3"/>
      <c r="P4" s="3"/>
      <c r="Q4" s="3"/>
      <c r="R4" s="3"/>
      <c r="S4" s="11"/>
      <c r="T4" s="11"/>
      <c r="U4" s="11"/>
      <c r="V4" s="11"/>
      <c r="W4" s="8"/>
      <c r="X4" s="14"/>
    </row>
    <row r="5" spans="1:24" s="15" customFormat="1" ht="45.5" customHeight="1">
      <c r="A5" s="163" t="s">
        <v>4</v>
      </c>
      <c r="B5" s="163" t="s">
        <v>5</v>
      </c>
      <c r="C5" s="163" t="s">
        <v>6</v>
      </c>
      <c r="D5" s="217" t="s">
        <v>7</v>
      </c>
      <c r="E5" s="217" t="s">
        <v>8</v>
      </c>
      <c r="F5" s="217" t="s">
        <v>9</v>
      </c>
      <c r="G5" s="217" t="s">
        <v>277</v>
      </c>
      <c r="H5" s="217" t="s">
        <v>10</v>
      </c>
      <c r="I5" s="217" t="s">
        <v>11</v>
      </c>
      <c r="J5" s="255" t="s">
        <v>275</v>
      </c>
      <c r="K5" s="256"/>
      <c r="L5" s="256"/>
      <c r="M5" s="257"/>
      <c r="N5" s="220" t="s">
        <v>276</v>
      </c>
      <c r="O5" s="220"/>
      <c r="P5" s="220"/>
      <c r="Q5" s="220"/>
      <c r="R5" s="220" t="s">
        <v>301</v>
      </c>
      <c r="S5" s="219" t="s">
        <v>12</v>
      </c>
      <c r="T5" s="219"/>
      <c r="U5" s="219"/>
      <c r="V5" s="219"/>
      <c r="W5" s="220" t="s">
        <v>13</v>
      </c>
      <c r="X5" s="218" t="s">
        <v>14</v>
      </c>
    </row>
    <row r="6" spans="1:24" s="15" customFormat="1" ht="26.5" customHeight="1">
      <c r="A6" s="216"/>
      <c r="B6" s="216"/>
      <c r="C6" s="216"/>
      <c r="D6" s="217"/>
      <c r="E6" s="217"/>
      <c r="F6" s="217"/>
      <c r="G6" s="217"/>
      <c r="H6" s="217"/>
      <c r="I6" s="217"/>
      <c r="J6" s="161" t="s">
        <v>15</v>
      </c>
      <c r="K6" s="161" t="s">
        <v>16</v>
      </c>
      <c r="L6" s="161" t="s">
        <v>17</v>
      </c>
      <c r="M6" s="161" t="s">
        <v>18</v>
      </c>
      <c r="N6" s="163" t="s">
        <v>15</v>
      </c>
      <c r="O6" s="163" t="s">
        <v>16</v>
      </c>
      <c r="P6" s="163" t="s">
        <v>17</v>
      </c>
      <c r="Q6" s="163" t="s">
        <v>18</v>
      </c>
      <c r="R6" s="220"/>
      <c r="S6" s="219" t="s">
        <v>19</v>
      </c>
      <c r="T6" s="219" t="s">
        <v>20</v>
      </c>
      <c r="U6" s="219" t="s">
        <v>21</v>
      </c>
      <c r="V6" s="219" t="s">
        <v>22</v>
      </c>
      <c r="W6" s="220"/>
      <c r="X6" s="218"/>
    </row>
    <row r="7" spans="1:24" s="15" customFormat="1" ht="64.25" customHeight="1">
      <c r="A7" s="164"/>
      <c r="B7" s="164"/>
      <c r="C7" s="164"/>
      <c r="D7" s="217"/>
      <c r="E7" s="217"/>
      <c r="F7" s="217"/>
      <c r="G7" s="217"/>
      <c r="H7" s="217"/>
      <c r="I7" s="217"/>
      <c r="J7" s="162"/>
      <c r="K7" s="162"/>
      <c r="L7" s="162"/>
      <c r="M7" s="162"/>
      <c r="N7" s="164"/>
      <c r="O7" s="164"/>
      <c r="P7" s="164"/>
      <c r="Q7" s="164"/>
      <c r="R7" s="220"/>
      <c r="S7" s="219"/>
      <c r="T7" s="219"/>
      <c r="U7" s="219"/>
      <c r="V7" s="219"/>
      <c r="W7" s="220"/>
      <c r="X7" s="218"/>
    </row>
    <row r="8" spans="1:24" s="114" customFormat="1" ht="23.25" customHeight="1">
      <c r="A8" s="103" t="s">
        <v>173</v>
      </c>
      <c r="B8" s="104"/>
      <c r="C8" s="105"/>
      <c r="D8" s="106"/>
      <c r="E8" s="106"/>
      <c r="F8" s="107"/>
      <c r="G8" s="108"/>
      <c r="H8" s="108"/>
      <c r="I8" s="109"/>
      <c r="J8" s="110"/>
      <c r="K8" s="110"/>
      <c r="L8" s="110"/>
      <c r="M8" s="110"/>
      <c r="N8" s="110"/>
      <c r="O8" s="110"/>
      <c r="P8" s="110"/>
      <c r="Q8" s="110"/>
      <c r="R8" s="110"/>
      <c r="S8" s="111"/>
      <c r="T8" s="111"/>
      <c r="U8" s="111"/>
      <c r="V8" s="111"/>
      <c r="W8" s="112"/>
      <c r="X8" s="113"/>
    </row>
    <row r="9" spans="1:24" s="19" customFormat="1" ht="83.25" customHeight="1">
      <c r="A9" s="53">
        <v>1</v>
      </c>
      <c r="B9" s="54" t="s">
        <v>314</v>
      </c>
      <c r="C9" s="118" t="s">
        <v>174</v>
      </c>
      <c r="D9" s="55">
        <v>1.2</v>
      </c>
      <c r="E9" s="89">
        <v>1.2</v>
      </c>
      <c r="F9" s="88" t="s">
        <v>24</v>
      </c>
      <c r="G9" s="56" t="s">
        <v>303</v>
      </c>
      <c r="H9" s="56" t="s">
        <v>26</v>
      </c>
      <c r="I9" s="55">
        <v>0</v>
      </c>
      <c r="J9" s="89">
        <v>0</v>
      </c>
      <c r="K9" s="91">
        <v>0.4</v>
      </c>
      <c r="L9" s="89">
        <v>0.5</v>
      </c>
      <c r="M9" s="89">
        <v>0.3</v>
      </c>
      <c r="N9" s="90">
        <v>0.2</v>
      </c>
      <c r="O9" s="90">
        <v>0.4</v>
      </c>
      <c r="P9" s="90">
        <v>0.7</v>
      </c>
      <c r="Q9" s="90">
        <v>1</v>
      </c>
      <c r="R9" s="57" t="s">
        <v>274</v>
      </c>
      <c r="S9" s="66">
        <v>0.2</v>
      </c>
      <c r="T9" s="66">
        <v>0.6</v>
      </c>
      <c r="U9" s="66">
        <v>1</v>
      </c>
      <c r="V9" s="66"/>
      <c r="W9" s="57" t="s">
        <v>315</v>
      </c>
      <c r="X9" s="54" t="s">
        <v>176</v>
      </c>
    </row>
    <row r="10" spans="1:24" s="19" customFormat="1" ht="24">
      <c r="A10" s="172">
        <v>2</v>
      </c>
      <c r="B10" s="160" t="s">
        <v>177</v>
      </c>
      <c r="C10" s="227" t="s">
        <v>178</v>
      </c>
      <c r="D10" s="221">
        <v>127</v>
      </c>
      <c r="E10" s="222">
        <v>49.3</v>
      </c>
      <c r="F10" s="223" t="s">
        <v>24</v>
      </c>
      <c r="G10" s="224" t="s">
        <v>80</v>
      </c>
      <c r="H10" s="176" t="s">
        <v>26</v>
      </c>
      <c r="I10" s="225">
        <v>0.1</v>
      </c>
      <c r="J10" s="231">
        <v>0.5</v>
      </c>
      <c r="K10" s="231">
        <v>5</v>
      </c>
      <c r="L10" s="231">
        <v>18.600000000000001</v>
      </c>
      <c r="M10" s="231">
        <v>25.2</v>
      </c>
      <c r="N10" s="226">
        <v>0.15</v>
      </c>
      <c r="O10" s="226">
        <v>0.25</v>
      </c>
      <c r="P10" s="226">
        <v>0.6</v>
      </c>
      <c r="Q10" s="226">
        <v>1</v>
      </c>
      <c r="R10" s="54" t="s">
        <v>179</v>
      </c>
      <c r="S10" s="64"/>
      <c r="T10" s="64"/>
      <c r="U10" s="64"/>
      <c r="V10" s="64">
        <v>1</v>
      </c>
      <c r="W10" s="160" t="s">
        <v>316</v>
      </c>
      <c r="X10" s="160" t="s">
        <v>292</v>
      </c>
    </row>
    <row r="11" spans="1:24" s="19" customFormat="1" ht="24">
      <c r="A11" s="172"/>
      <c r="B11" s="160"/>
      <c r="C11" s="227"/>
      <c r="D11" s="221"/>
      <c r="E11" s="222"/>
      <c r="F11" s="223"/>
      <c r="G11" s="224"/>
      <c r="H11" s="176"/>
      <c r="I11" s="225"/>
      <c r="J11" s="232"/>
      <c r="K11" s="232"/>
      <c r="L11" s="232"/>
      <c r="M11" s="232"/>
      <c r="N11" s="226"/>
      <c r="O11" s="226"/>
      <c r="P11" s="226"/>
      <c r="Q11" s="226"/>
      <c r="R11" s="54" t="s">
        <v>180</v>
      </c>
      <c r="S11" s="64"/>
      <c r="T11" s="64"/>
      <c r="U11" s="64"/>
      <c r="V11" s="65">
        <v>3</v>
      </c>
      <c r="W11" s="160"/>
      <c r="X11" s="160"/>
    </row>
    <row r="12" spans="1:24" s="19" customFormat="1" ht="48">
      <c r="A12" s="172"/>
      <c r="B12" s="160"/>
      <c r="C12" s="227"/>
      <c r="D12" s="221"/>
      <c r="E12" s="222"/>
      <c r="F12" s="223"/>
      <c r="G12" s="224"/>
      <c r="H12" s="176"/>
      <c r="I12" s="225"/>
      <c r="J12" s="232"/>
      <c r="K12" s="232"/>
      <c r="L12" s="232"/>
      <c r="M12" s="232"/>
      <c r="N12" s="226"/>
      <c r="O12" s="226"/>
      <c r="P12" s="226"/>
      <c r="Q12" s="226"/>
      <c r="R12" s="54" t="s">
        <v>264</v>
      </c>
      <c r="S12" s="64"/>
      <c r="T12" s="64"/>
      <c r="U12" s="64"/>
      <c r="V12" s="64">
        <v>0.3</v>
      </c>
      <c r="W12" s="160"/>
      <c r="X12" s="160"/>
    </row>
    <row r="13" spans="1:24" s="19" customFormat="1" ht="36">
      <c r="A13" s="172"/>
      <c r="B13" s="160"/>
      <c r="C13" s="227"/>
      <c r="D13" s="221"/>
      <c r="E13" s="222"/>
      <c r="F13" s="223"/>
      <c r="G13" s="224"/>
      <c r="H13" s="176"/>
      <c r="I13" s="225"/>
      <c r="J13" s="232"/>
      <c r="K13" s="232"/>
      <c r="L13" s="232"/>
      <c r="M13" s="232"/>
      <c r="N13" s="226"/>
      <c r="O13" s="226"/>
      <c r="P13" s="226"/>
      <c r="Q13" s="226"/>
      <c r="R13" s="54" t="s">
        <v>181</v>
      </c>
      <c r="S13" s="64"/>
      <c r="T13" s="64"/>
      <c r="U13" s="64"/>
      <c r="V13" s="65">
        <v>5</v>
      </c>
      <c r="W13" s="160"/>
      <c r="X13" s="160"/>
    </row>
    <row r="14" spans="1:24" s="19" customFormat="1" ht="24">
      <c r="A14" s="172"/>
      <c r="B14" s="160"/>
      <c r="C14" s="227"/>
      <c r="D14" s="221"/>
      <c r="E14" s="222"/>
      <c r="F14" s="223"/>
      <c r="G14" s="224"/>
      <c r="H14" s="176"/>
      <c r="I14" s="225"/>
      <c r="J14" s="232"/>
      <c r="K14" s="232"/>
      <c r="L14" s="232"/>
      <c r="M14" s="232"/>
      <c r="N14" s="226"/>
      <c r="O14" s="226"/>
      <c r="P14" s="226"/>
      <c r="Q14" s="226"/>
      <c r="R14" s="54" t="s">
        <v>266</v>
      </c>
      <c r="S14" s="64"/>
      <c r="T14" s="64"/>
      <c r="U14" s="64"/>
      <c r="V14" s="64">
        <v>0.2</v>
      </c>
      <c r="W14" s="160"/>
      <c r="X14" s="160"/>
    </row>
    <row r="15" spans="1:24" s="19" customFormat="1" ht="48">
      <c r="A15" s="172"/>
      <c r="B15" s="160"/>
      <c r="C15" s="227"/>
      <c r="D15" s="221"/>
      <c r="E15" s="222"/>
      <c r="F15" s="223"/>
      <c r="G15" s="224"/>
      <c r="H15" s="176"/>
      <c r="I15" s="225"/>
      <c r="J15" s="233"/>
      <c r="K15" s="233"/>
      <c r="L15" s="233"/>
      <c r="M15" s="233"/>
      <c r="N15" s="226"/>
      <c r="O15" s="226"/>
      <c r="P15" s="226"/>
      <c r="Q15" s="226"/>
      <c r="R15" s="54" t="s">
        <v>265</v>
      </c>
      <c r="S15" s="64"/>
      <c r="T15" s="64"/>
      <c r="U15" s="64"/>
      <c r="V15" s="64">
        <v>0.15</v>
      </c>
      <c r="W15" s="160"/>
      <c r="X15" s="160"/>
    </row>
    <row r="16" spans="1:24" s="19" customFormat="1">
      <c r="A16" s="53"/>
      <c r="B16" s="54"/>
      <c r="C16" s="119"/>
      <c r="D16" s="58"/>
      <c r="E16" s="58"/>
      <c r="F16" s="59"/>
      <c r="G16" s="60"/>
      <c r="H16" s="56"/>
      <c r="I16" s="61"/>
      <c r="J16" s="62"/>
      <c r="K16" s="62"/>
      <c r="L16" s="62"/>
      <c r="M16" s="62"/>
      <c r="N16" s="63"/>
      <c r="O16" s="63"/>
      <c r="P16" s="63"/>
      <c r="Q16" s="63"/>
      <c r="R16" s="54"/>
      <c r="S16" s="64"/>
      <c r="T16" s="64"/>
      <c r="U16" s="64"/>
      <c r="V16" s="64"/>
      <c r="W16" s="54"/>
      <c r="X16" s="54"/>
    </row>
    <row r="17" spans="1:24" s="114" customFormat="1" ht="23.25" customHeight="1">
      <c r="A17" s="103" t="s">
        <v>299</v>
      </c>
      <c r="B17" s="104"/>
      <c r="C17" s="120"/>
      <c r="D17" s="106"/>
      <c r="E17" s="106"/>
      <c r="F17" s="107"/>
      <c r="G17" s="108"/>
      <c r="H17" s="108"/>
      <c r="I17" s="109"/>
      <c r="J17" s="110"/>
      <c r="K17" s="110"/>
      <c r="L17" s="110"/>
      <c r="M17" s="110"/>
      <c r="N17" s="110"/>
      <c r="O17" s="110"/>
      <c r="P17" s="110"/>
      <c r="Q17" s="110"/>
      <c r="R17" s="110"/>
      <c r="S17" s="111"/>
      <c r="T17" s="111"/>
      <c r="U17" s="111"/>
      <c r="V17" s="111"/>
      <c r="W17" s="112"/>
      <c r="X17" s="113"/>
    </row>
    <row r="18" spans="1:24" s="102" customFormat="1">
      <c r="A18" s="92" t="s">
        <v>182</v>
      </c>
      <c r="B18" s="93"/>
      <c r="C18" s="121"/>
      <c r="D18" s="94"/>
      <c r="E18" s="94"/>
      <c r="F18" s="95"/>
      <c r="G18" s="96"/>
      <c r="H18" s="96"/>
      <c r="I18" s="97"/>
      <c r="J18" s="98"/>
      <c r="K18" s="98"/>
      <c r="L18" s="98"/>
      <c r="M18" s="98"/>
      <c r="N18" s="98"/>
      <c r="O18" s="98"/>
      <c r="P18" s="98"/>
      <c r="Q18" s="98"/>
      <c r="R18" s="98"/>
      <c r="S18" s="99"/>
      <c r="T18" s="99"/>
      <c r="U18" s="99"/>
      <c r="V18" s="99"/>
      <c r="W18" s="100"/>
      <c r="X18" s="101"/>
    </row>
    <row r="19" spans="1:24" s="19" customFormat="1" ht="24">
      <c r="A19" s="177">
        <v>1</v>
      </c>
      <c r="B19" s="160" t="s">
        <v>23</v>
      </c>
      <c r="C19" s="183">
        <v>12</v>
      </c>
      <c r="D19" s="185">
        <v>100</v>
      </c>
      <c r="E19" s="185">
        <f>11.87+3.6</f>
        <v>15.469999999999999</v>
      </c>
      <c r="F19" s="187" t="s">
        <v>24</v>
      </c>
      <c r="G19" s="177" t="s">
        <v>25</v>
      </c>
      <c r="H19" s="215" t="s">
        <v>26</v>
      </c>
      <c r="I19" s="190">
        <v>0.93</v>
      </c>
      <c r="J19" s="186">
        <v>3.6</v>
      </c>
      <c r="K19" s="186">
        <v>7.6</v>
      </c>
      <c r="L19" s="186">
        <v>2.84</v>
      </c>
      <c r="M19" s="186">
        <v>1.43</v>
      </c>
      <c r="N19" s="191">
        <v>0.95</v>
      </c>
      <c r="O19" s="191">
        <v>0.96</v>
      </c>
      <c r="P19" s="191">
        <v>0.97</v>
      </c>
      <c r="Q19" s="191">
        <v>0.98</v>
      </c>
      <c r="R19" s="16" t="s">
        <v>317</v>
      </c>
      <c r="S19" s="130">
        <v>1</v>
      </c>
      <c r="T19" s="131"/>
      <c r="U19" s="130"/>
      <c r="V19" s="130"/>
      <c r="W19" s="166" t="s">
        <v>27</v>
      </c>
      <c r="X19" s="166" t="s">
        <v>28</v>
      </c>
    </row>
    <row r="20" spans="1:24" s="19" customFormat="1" ht="24">
      <c r="A20" s="177"/>
      <c r="B20" s="160"/>
      <c r="C20" s="183"/>
      <c r="D20" s="185"/>
      <c r="E20" s="185"/>
      <c r="F20" s="187"/>
      <c r="G20" s="177"/>
      <c r="H20" s="215"/>
      <c r="I20" s="190"/>
      <c r="J20" s="186"/>
      <c r="K20" s="186"/>
      <c r="L20" s="186"/>
      <c r="M20" s="186"/>
      <c r="N20" s="191"/>
      <c r="O20" s="191"/>
      <c r="P20" s="191"/>
      <c r="Q20" s="191"/>
      <c r="R20" s="16" t="s">
        <v>29</v>
      </c>
      <c r="S20" s="130">
        <v>0.75</v>
      </c>
      <c r="T20" s="130">
        <v>1</v>
      </c>
      <c r="U20" s="130"/>
      <c r="V20" s="130"/>
      <c r="W20" s="166"/>
      <c r="X20" s="166"/>
    </row>
    <row r="21" spans="1:24" s="19" customFormat="1" ht="36">
      <c r="A21" s="177"/>
      <c r="B21" s="160"/>
      <c r="C21" s="183"/>
      <c r="D21" s="185"/>
      <c r="E21" s="185"/>
      <c r="F21" s="187"/>
      <c r="G21" s="177"/>
      <c r="H21" s="215"/>
      <c r="I21" s="190"/>
      <c r="J21" s="186"/>
      <c r="K21" s="186"/>
      <c r="L21" s="186"/>
      <c r="M21" s="186"/>
      <c r="N21" s="191"/>
      <c r="O21" s="191"/>
      <c r="P21" s="191"/>
      <c r="Q21" s="191"/>
      <c r="R21" s="16" t="s">
        <v>318</v>
      </c>
      <c r="S21" s="130">
        <v>1</v>
      </c>
      <c r="T21" s="131"/>
      <c r="U21" s="130"/>
      <c r="V21" s="130"/>
      <c r="W21" s="166"/>
      <c r="X21" s="166"/>
    </row>
    <row r="22" spans="1:24" s="19" customFormat="1" ht="24">
      <c r="A22" s="177"/>
      <c r="B22" s="160"/>
      <c r="C22" s="183"/>
      <c r="D22" s="185"/>
      <c r="E22" s="185"/>
      <c r="F22" s="187"/>
      <c r="G22" s="177"/>
      <c r="H22" s="215"/>
      <c r="I22" s="190"/>
      <c r="J22" s="186"/>
      <c r="K22" s="186"/>
      <c r="L22" s="186"/>
      <c r="M22" s="186"/>
      <c r="N22" s="191"/>
      <c r="O22" s="191"/>
      <c r="P22" s="191"/>
      <c r="Q22" s="191"/>
      <c r="R22" s="16" t="s">
        <v>30</v>
      </c>
      <c r="S22" s="131"/>
      <c r="T22" s="131"/>
      <c r="U22" s="130">
        <v>0.125</v>
      </c>
      <c r="V22" s="130">
        <v>0.25</v>
      </c>
      <c r="W22" s="166"/>
      <c r="X22" s="166"/>
    </row>
    <row r="23" spans="1:24" s="19" customFormat="1" ht="48">
      <c r="A23" s="177"/>
      <c r="B23" s="160"/>
      <c r="C23" s="183"/>
      <c r="D23" s="185"/>
      <c r="E23" s="185"/>
      <c r="F23" s="187"/>
      <c r="G23" s="177"/>
      <c r="H23" s="215"/>
      <c r="I23" s="190"/>
      <c r="J23" s="186"/>
      <c r="K23" s="186"/>
      <c r="L23" s="186"/>
      <c r="M23" s="186"/>
      <c r="N23" s="191"/>
      <c r="O23" s="191"/>
      <c r="P23" s="191"/>
      <c r="Q23" s="191"/>
      <c r="R23" s="54" t="s">
        <v>319</v>
      </c>
      <c r="S23" s="132"/>
      <c r="T23" s="133"/>
      <c r="U23" s="133"/>
      <c r="V23" s="133">
        <v>1</v>
      </c>
      <c r="W23" s="166"/>
      <c r="X23" s="166"/>
    </row>
    <row r="24" spans="1:24" s="19" customFormat="1" ht="24">
      <c r="A24" s="177">
        <v>2</v>
      </c>
      <c r="B24" s="160" t="s">
        <v>31</v>
      </c>
      <c r="C24" s="183">
        <v>30</v>
      </c>
      <c r="D24" s="179">
        <v>40</v>
      </c>
      <c r="E24" s="185">
        <v>21.19</v>
      </c>
      <c r="F24" s="187" t="s">
        <v>24</v>
      </c>
      <c r="G24" s="202" t="s">
        <v>25</v>
      </c>
      <c r="H24" s="202" t="s">
        <v>26</v>
      </c>
      <c r="I24" s="203">
        <v>0.25</v>
      </c>
      <c r="J24" s="186">
        <v>0</v>
      </c>
      <c r="K24" s="186">
        <v>5.5</v>
      </c>
      <c r="L24" s="186">
        <v>6</v>
      </c>
      <c r="M24" s="186">
        <v>9.69</v>
      </c>
      <c r="N24" s="203">
        <v>0.25</v>
      </c>
      <c r="O24" s="203">
        <v>0.5</v>
      </c>
      <c r="P24" s="203">
        <v>0.75</v>
      </c>
      <c r="Q24" s="203">
        <v>0.85</v>
      </c>
      <c r="R24" s="20" t="s">
        <v>32</v>
      </c>
      <c r="S24" s="134"/>
      <c r="T24" s="135">
        <v>0.25</v>
      </c>
      <c r="U24" s="135">
        <v>0.6</v>
      </c>
      <c r="V24" s="135">
        <v>1</v>
      </c>
      <c r="W24" s="189" t="s">
        <v>33</v>
      </c>
      <c r="X24" s="166" t="s">
        <v>34</v>
      </c>
    </row>
    <row r="25" spans="1:24" s="19" customFormat="1" ht="61.5" customHeight="1">
      <c r="A25" s="177"/>
      <c r="B25" s="160"/>
      <c r="C25" s="183"/>
      <c r="D25" s="179"/>
      <c r="E25" s="185"/>
      <c r="F25" s="187"/>
      <c r="G25" s="202"/>
      <c r="H25" s="202"/>
      <c r="I25" s="203"/>
      <c r="J25" s="186"/>
      <c r="K25" s="186"/>
      <c r="L25" s="186"/>
      <c r="M25" s="186"/>
      <c r="N25" s="203"/>
      <c r="O25" s="203"/>
      <c r="P25" s="203"/>
      <c r="Q25" s="203"/>
      <c r="R25" s="20" t="s">
        <v>268</v>
      </c>
      <c r="S25" s="134"/>
      <c r="T25" s="134"/>
      <c r="U25" s="135"/>
      <c r="V25" s="134">
        <v>50</v>
      </c>
      <c r="W25" s="189"/>
      <c r="X25" s="166"/>
    </row>
    <row r="26" spans="1:24" s="24" customFormat="1" ht="24">
      <c r="A26" s="177">
        <v>3</v>
      </c>
      <c r="B26" s="160" t="s">
        <v>35</v>
      </c>
      <c r="C26" s="206">
        <v>39</v>
      </c>
      <c r="D26" s="209">
        <v>530</v>
      </c>
      <c r="E26" s="185">
        <f>10+7</f>
        <v>17</v>
      </c>
      <c r="F26" s="177" t="s">
        <v>24</v>
      </c>
      <c r="G26" s="212" t="s">
        <v>36</v>
      </c>
      <c r="H26" s="215" t="s">
        <v>26</v>
      </c>
      <c r="I26" s="190">
        <v>0.9</v>
      </c>
      <c r="J26" s="186">
        <v>0</v>
      </c>
      <c r="K26" s="186">
        <v>0</v>
      </c>
      <c r="L26" s="186">
        <v>13.5</v>
      </c>
      <c r="M26" s="186">
        <v>3.5</v>
      </c>
      <c r="N26" s="190">
        <v>0.82</v>
      </c>
      <c r="O26" s="190">
        <v>0.85</v>
      </c>
      <c r="P26" s="190">
        <v>0.87</v>
      </c>
      <c r="Q26" s="190">
        <v>0.9</v>
      </c>
      <c r="R26" s="23" t="s">
        <v>37</v>
      </c>
      <c r="S26" s="136"/>
      <c r="T26" s="136"/>
      <c r="U26" s="137"/>
      <c r="V26" s="137"/>
      <c r="W26" s="166" t="s">
        <v>38</v>
      </c>
      <c r="X26" s="166" t="s">
        <v>34</v>
      </c>
    </row>
    <row r="27" spans="1:24" s="24" customFormat="1" ht="24">
      <c r="A27" s="177"/>
      <c r="B27" s="160"/>
      <c r="C27" s="207"/>
      <c r="D27" s="210"/>
      <c r="E27" s="185"/>
      <c r="F27" s="177"/>
      <c r="G27" s="213"/>
      <c r="H27" s="215"/>
      <c r="I27" s="190"/>
      <c r="J27" s="186"/>
      <c r="K27" s="186"/>
      <c r="L27" s="186"/>
      <c r="M27" s="186"/>
      <c r="N27" s="190"/>
      <c r="O27" s="190"/>
      <c r="P27" s="190"/>
      <c r="Q27" s="190"/>
      <c r="R27" s="23" t="s">
        <v>39</v>
      </c>
      <c r="S27" s="131"/>
      <c r="T27" s="131"/>
      <c r="U27" s="131"/>
      <c r="V27" s="131">
        <v>7</v>
      </c>
      <c r="W27" s="166"/>
      <c r="X27" s="166"/>
    </row>
    <row r="28" spans="1:24" s="24" customFormat="1" ht="36">
      <c r="A28" s="177"/>
      <c r="B28" s="160"/>
      <c r="C28" s="207"/>
      <c r="D28" s="210"/>
      <c r="E28" s="185"/>
      <c r="F28" s="177"/>
      <c r="G28" s="213"/>
      <c r="H28" s="215"/>
      <c r="I28" s="190"/>
      <c r="J28" s="186"/>
      <c r="K28" s="186"/>
      <c r="L28" s="186"/>
      <c r="M28" s="186"/>
      <c r="N28" s="190"/>
      <c r="O28" s="190"/>
      <c r="P28" s="190"/>
      <c r="Q28" s="190"/>
      <c r="R28" s="23" t="s">
        <v>40</v>
      </c>
      <c r="S28" s="130">
        <v>1</v>
      </c>
      <c r="T28" s="131"/>
      <c r="U28" s="131"/>
      <c r="V28" s="130"/>
      <c r="W28" s="166"/>
      <c r="X28" s="166"/>
    </row>
    <row r="29" spans="1:24" s="24" customFormat="1" ht="36">
      <c r="A29" s="177"/>
      <c r="B29" s="160"/>
      <c r="C29" s="207"/>
      <c r="D29" s="210"/>
      <c r="E29" s="185"/>
      <c r="F29" s="177"/>
      <c r="G29" s="213"/>
      <c r="H29" s="215"/>
      <c r="I29" s="190"/>
      <c r="J29" s="186"/>
      <c r="K29" s="186"/>
      <c r="L29" s="186"/>
      <c r="M29" s="186"/>
      <c r="N29" s="190"/>
      <c r="O29" s="190"/>
      <c r="P29" s="190"/>
      <c r="Q29" s="190"/>
      <c r="R29" s="23" t="s">
        <v>41</v>
      </c>
      <c r="S29" s="131"/>
      <c r="T29" s="131"/>
      <c r="U29" s="130"/>
      <c r="V29" s="130">
        <v>0.9</v>
      </c>
      <c r="W29" s="166"/>
      <c r="X29" s="166"/>
    </row>
    <row r="30" spans="1:24" s="24" customFormat="1" ht="36">
      <c r="A30" s="177"/>
      <c r="B30" s="160"/>
      <c r="C30" s="207"/>
      <c r="D30" s="210"/>
      <c r="E30" s="185"/>
      <c r="F30" s="177"/>
      <c r="G30" s="213"/>
      <c r="H30" s="215"/>
      <c r="I30" s="190"/>
      <c r="J30" s="186"/>
      <c r="K30" s="186"/>
      <c r="L30" s="186"/>
      <c r="M30" s="186"/>
      <c r="N30" s="190"/>
      <c r="O30" s="190"/>
      <c r="P30" s="190"/>
      <c r="Q30" s="190"/>
      <c r="R30" s="23" t="s">
        <v>267</v>
      </c>
      <c r="S30" s="131"/>
      <c r="T30" s="131"/>
      <c r="U30" s="130"/>
      <c r="V30" s="131">
        <v>5</v>
      </c>
      <c r="W30" s="166"/>
      <c r="X30" s="166"/>
    </row>
    <row r="31" spans="1:24" s="24" customFormat="1" ht="24">
      <c r="A31" s="177"/>
      <c r="B31" s="160"/>
      <c r="C31" s="207"/>
      <c r="D31" s="210"/>
      <c r="E31" s="185"/>
      <c r="F31" s="177"/>
      <c r="G31" s="213"/>
      <c r="H31" s="215"/>
      <c r="I31" s="190"/>
      <c r="J31" s="186"/>
      <c r="K31" s="186"/>
      <c r="L31" s="186"/>
      <c r="M31" s="186"/>
      <c r="N31" s="190"/>
      <c r="O31" s="190"/>
      <c r="P31" s="190"/>
      <c r="Q31" s="190"/>
      <c r="R31" s="23" t="s">
        <v>42</v>
      </c>
      <c r="S31" s="131"/>
      <c r="T31" s="131"/>
      <c r="U31" s="130"/>
      <c r="V31" s="130">
        <v>0.1</v>
      </c>
      <c r="W31" s="166"/>
      <c r="X31" s="166"/>
    </row>
    <row r="32" spans="1:24" s="24" customFormat="1" ht="24">
      <c r="A32" s="177"/>
      <c r="B32" s="160"/>
      <c r="C32" s="207"/>
      <c r="D32" s="210"/>
      <c r="E32" s="185"/>
      <c r="F32" s="177"/>
      <c r="G32" s="213"/>
      <c r="H32" s="215"/>
      <c r="I32" s="190"/>
      <c r="J32" s="186"/>
      <c r="K32" s="186"/>
      <c r="L32" s="186"/>
      <c r="M32" s="186"/>
      <c r="N32" s="190"/>
      <c r="O32" s="190"/>
      <c r="P32" s="190"/>
      <c r="Q32" s="190"/>
      <c r="R32" s="23" t="s">
        <v>43</v>
      </c>
      <c r="S32" s="136"/>
      <c r="T32" s="136"/>
      <c r="U32" s="137"/>
      <c r="V32" s="136"/>
      <c r="W32" s="166"/>
      <c r="X32" s="166"/>
    </row>
    <row r="33" spans="1:208" s="24" customFormat="1" ht="24">
      <c r="A33" s="177"/>
      <c r="B33" s="160"/>
      <c r="C33" s="207"/>
      <c r="D33" s="210"/>
      <c r="E33" s="185"/>
      <c r="F33" s="177"/>
      <c r="G33" s="213"/>
      <c r="H33" s="215"/>
      <c r="I33" s="190"/>
      <c r="J33" s="186"/>
      <c r="K33" s="186"/>
      <c r="L33" s="186"/>
      <c r="M33" s="186"/>
      <c r="N33" s="190"/>
      <c r="O33" s="190"/>
      <c r="P33" s="190"/>
      <c r="Q33" s="190"/>
      <c r="R33" s="23" t="s">
        <v>44</v>
      </c>
      <c r="S33" s="136"/>
      <c r="T33" s="136"/>
      <c r="U33" s="137"/>
      <c r="V33" s="137"/>
      <c r="W33" s="166"/>
      <c r="X33" s="166"/>
    </row>
    <row r="34" spans="1:208" s="24" customFormat="1" ht="14">
      <c r="A34" s="177"/>
      <c r="B34" s="160"/>
      <c r="C34" s="207"/>
      <c r="D34" s="210"/>
      <c r="E34" s="185"/>
      <c r="F34" s="177"/>
      <c r="G34" s="213"/>
      <c r="H34" s="215"/>
      <c r="I34" s="190"/>
      <c r="J34" s="186"/>
      <c r="K34" s="186"/>
      <c r="L34" s="186"/>
      <c r="M34" s="186"/>
      <c r="N34" s="190"/>
      <c r="O34" s="190"/>
      <c r="P34" s="190"/>
      <c r="Q34" s="190"/>
      <c r="R34" s="23" t="s">
        <v>45</v>
      </c>
      <c r="S34" s="136"/>
      <c r="T34" s="136"/>
      <c r="U34" s="137"/>
      <c r="V34" s="137"/>
      <c r="W34" s="166"/>
      <c r="X34" s="166"/>
    </row>
    <row r="35" spans="1:208" s="24" customFormat="1" ht="24">
      <c r="A35" s="177"/>
      <c r="B35" s="160"/>
      <c r="C35" s="207"/>
      <c r="D35" s="210"/>
      <c r="E35" s="185"/>
      <c r="F35" s="177"/>
      <c r="G35" s="213"/>
      <c r="H35" s="215"/>
      <c r="I35" s="190"/>
      <c r="J35" s="186"/>
      <c r="K35" s="186"/>
      <c r="L35" s="186"/>
      <c r="M35" s="186"/>
      <c r="N35" s="190"/>
      <c r="O35" s="190"/>
      <c r="P35" s="190"/>
      <c r="Q35" s="190"/>
      <c r="R35" s="23" t="s">
        <v>46</v>
      </c>
      <c r="S35" s="136"/>
      <c r="T35" s="136"/>
      <c r="U35" s="137"/>
      <c r="V35" s="137"/>
      <c r="W35" s="166"/>
      <c r="X35" s="166"/>
    </row>
    <row r="36" spans="1:208" s="24" customFormat="1" ht="24">
      <c r="A36" s="177"/>
      <c r="B36" s="160"/>
      <c r="C36" s="208"/>
      <c r="D36" s="211"/>
      <c r="E36" s="185"/>
      <c r="F36" s="177"/>
      <c r="G36" s="214"/>
      <c r="H36" s="215"/>
      <c r="I36" s="190"/>
      <c r="J36" s="186"/>
      <c r="K36" s="186"/>
      <c r="L36" s="186"/>
      <c r="M36" s="186"/>
      <c r="N36" s="190"/>
      <c r="O36" s="190"/>
      <c r="P36" s="190"/>
      <c r="Q36" s="190"/>
      <c r="R36" s="70" t="s">
        <v>320</v>
      </c>
      <c r="S36" s="132"/>
      <c r="T36" s="133"/>
      <c r="U36" s="133">
        <v>1</v>
      </c>
      <c r="V36" s="133"/>
      <c r="W36" s="166"/>
      <c r="X36" s="166"/>
    </row>
    <row r="37" spans="1:208" s="19" customFormat="1" ht="24">
      <c r="A37" s="177">
        <v>4</v>
      </c>
      <c r="B37" s="160" t="s">
        <v>47</v>
      </c>
      <c r="C37" s="183">
        <v>63</v>
      </c>
      <c r="D37" s="185">
        <v>185</v>
      </c>
      <c r="E37" s="185">
        <v>36</v>
      </c>
      <c r="F37" s="177" t="s">
        <v>24</v>
      </c>
      <c r="G37" s="177" t="s">
        <v>48</v>
      </c>
      <c r="H37" s="177" t="s">
        <v>26</v>
      </c>
      <c r="I37" s="190">
        <v>0.5</v>
      </c>
      <c r="J37" s="186">
        <v>0</v>
      </c>
      <c r="K37" s="186">
        <v>0</v>
      </c>
      <c r="L37" s="186">
        <v>29</v>
      </c>
      <c r="M37" s="186">
        <v>7</v>
      </c>
      <c r="N37" s="165">
        <v>0.6</v>
      </c>
      <c r="O37" s="165">
        <v>0.7</v>
      </c>
      <c r="P37" s="165">
        <v>0.8</v>
      </c>
      <c r="Q37" s="165">
        <v>0.9</v>
      </c>
      <c r="R37" s="16" t="s">
        <v>49</v>
      </c>
      <c r="S37" s="18"/>
      <c r="T37" s="17">
        <v>0.5</v>
      </c>
      <c r="U37" s="17">
        <v>0.7</v>
      </c>
      <c r="V37" s="17">
        <v>1</v>
      </c>
      <c r="W37" s="166" t="s">
        <v>279</v>
      </c>
      <c r="X37" s="166" t="s">
        <v>280</v>
      </c>
    </row>
    <row r="38" spans="1:208" s="19" customFormat="1" ht="24">
      <c r="A38" s="177"/>
      <c r="B38" s="160"/>
      <c r="C38" s="183"/>
      <c r="D38" s="185"/>
      <c r="E38" s="185"/>
      <c r="F38" s="177"/>
      <c r="G38" s="177"/>
      <c r="H38" s="177"/>
      <c r="I38" s="190"/>
      <c r="J38" s="186"/>
      <c r="K38" s="186"/>
      <c r="L38" s="186"/>
      <c r="M38" s="186"/>
      <c r="N38" s="186"/>
      <c r="O38" s="186"/>
      <c r="P38" s="186"/>
      <c r="Q38" s="186"/>
      <c r="R38" s="16" t="s">
        <v>50</v>
      </c>
      <c r="S38" s="18"/>
      <c r="T38" s="18"/>
      <c r="U38" s="17"/>
      <c r="V38" s="17">
        <v>1</v>
      </c>
      <c r="W38" s="166"/>
      <c r="X38" s="166"/>
    </row>
    <row r="39" spans="1:208" s="19" customFormat="1" ht="52.5" customHeight="1">
      <c r="A39" s="177"/>
      <c r="B39" s="160"/>
      <c r="C39" s="183"/>
      <c r="D39" s="185"/>
      <c r="E39" s="185"/>
      <c r="F39" s="177"/>
      <c r="G39" s="177"/>
      <c r="H39" s="177"/>
      <c r="I39" s="190"/>
      <c r="J39" s="186"/>
      <c r="K39" s="186"/>
      <c r="L39" s="186"/>
      <c r="M39" s="186"/>
      <c r="N39" s="186"/>
      <c r="O39" s="186"/>
      <c r="P39" s="186"/>
      <c r="Q39" s="186"/>
      <c r="R39" s="16" t="s">
        <v>51</v>
      </c>
      <c r="S39" s="122"/>
      <c r="T39" s="122"/>
      <c r="U39" s="123"/>
      <c r="V39" s="123"/>
      <c r="W39" s="166"/>
      <c r="X39" s="166"/>
    </row>
    <row r="40" spans="1:208" s="19" customFormat="1" ht="48" customHeight="1">
      <c r="A40" s="177">
        <v>5</v>
      </c>
      <c r="B40" s="160" t="s">
        <v>52</v>
      </c>
      <c r="C40" s="183" t="s">
        <v>53</v>
      </c>
      <c r="D40" s="204">
        <v>6635</v>
      </c>
      <c r="E40" s="204">
        <v>876.3</v>
      </c>
      <c r="F40" s="187" t="s">
        <v>24</v>
      </c>
      <c r="G40" s="177" t="s">
        <v>54</v>
      </c>
      <c r="H40" s="205" t="s">
        <v>282</v>
      </c>
      <c r="I40" s="191">
        <v>0.16</v>
      </c>
      <c r="J40" s="186">
        <v>236.38</v>
      </c>
      <c r="K40" s="186">
        <v>325.88</v>
      </c>
      <c r="L40" s="186">
        <v>95.88</v>
      </c>
      <c r="M40" s="186">
        <v>218.18</v>
      </c>
      <c r="N40" s="165">
        <v>0.19</v>
      </c>
      <c r="O40" s="165">
        <v>0.24</v>
      </c>
      <c r="P40" s="165">
        <v>0.31</v>
      </c>
      <c r="Q40" s="165">
        <v>0.4</v>
      </c>
      <c r="R40" s="57" t="s">
        <v>283</v>
      </c>
      <c r="S40" s="67"/>
      <c r="T40" s="66">
        <v>0.05</v>
      </c>
      <c r="U40" s="66">
        <v>0.15</v>
      </c>
      <c r="V40" s="66">
        <v>0.3</v>
      </c>
      <c r="W40" s="189" t="s">
        <v>281</v>
      </c>
      <c r="X40" s="166" t="s">
        <v>56</v>
      </c>
    </row>
    <row r="41" spans="1:208" s="19" customFormat="1" ht="48">
      <c r="A41" s="177"/>
      <c r="B41" s="160"/>
      <c r="C41" s="183"/>
      <c r="D41" s="204"/>
      <c r="E41" s="204"/>
      <c r="F41" s="187"/>
      <c r="G41" s="177"/>
      <c r="H41" s="205"/>
      <c r="I41" s="191"/>
      <c r="J41" s="186"/>
      <c r="K41" s="186"/>
      <c r="L41" s="186"/>
      <c r="M41" s="186"/>
      <c r="N41" s="165"/>
      <c r="O41" s="165"/>
      <c r="P41" s="165"/>
      <c r="Q41" s="165"/>
      <c r="R41" s="25" t="s">
        <v>321</v>
      </c>
      <c r="S41" s="22">
        <v>0.05</v>
      </c>
      <c r="T41" s="22">
        <v>0.15</v>
      </c>
      <c r="U41" s="22">
        <v>0.5</v>
      </c>
      <c r="V41" s="22">
        <v>0.7</v>
      </c>
      <c r="W41" s="189"/>
      <c r="X41" s="166"/>
    </row>
    <row r="42" spans="1:208" s="19" customFormat="1" ht="24">
      <c r="A42" s="177"/>
      <c r="B42" s="160"/>
      <c r="C42" s="183"/>
      <c r="D42" s="204"/>
      <c r="E42" s="204"/>
      <c r="F42" s="187"/>
      <c r="G42" s="177"/>
      <c r="H42" s="205"/>
      <c r="I42" s="191"/>
      <c r="J42" s="186"/>
      <c r="K42" s="186"/>
      <c r="L42" s="186"/>
      <c r="M42" s="186"/>
      <c r="N42" s="165"/>
      <c r="O42" s="165"/>
      <c r="P42" s="165"/>
      <c r="Q42" s="165"/>
      <c r="R42" s="57" t="s">
        <v>269</v>
      </c>
      <c r="S42" s="67"/>
      <c r="T42" s="67"/>
      <c r="U42" s="66"/>
      <c r="V42" s="66">
        <v>0.2</v>
      </c>
      <c r="W42" s="189"/>
      <c r="X42" s="166"/>
    </row>
    <row r="43" spans="1:208" s="19" customFormat="1" ht="40.5" customHeight="1">
      <c r="A43" s="177"/>
      <c r="B43" s="160"/>
      <c r="C43" s="183"/>
      <c r="D43" s="204"/>
      <c r="E43" s="204"/>
      <c r="F43" s="187"/>
      <c r="G43" s="177"/>
      <c r="H43" s="205"/>
      <c r="I43" s="191"/>
      <c r="J43" s="186"/>
      <c r="K43" s="186"/>
      <c r="L43" s="186"/>
      <c r="M43" s="186"/>
      <c r="N43" s="165"/>
      <c r="O43" s="165"/>
      <c r="P43" s="165"/>
      <c r="Q43" s="165"/>
      <c r="R43" s="25" t="s">
        <v>57</v>
      </c>
      <c r="S43" s="21"/>
      <c r="T43" s="21"/>
      <c r="U43" s="22"/>
      <c r="V43" s="21">
        <v>40</v>
      </c>
      <c r="W43" s="189"/>
      <c r="X43" s="166"/>
    </row>
    <row r="44" spans="1:208" s="19" customFormat="1" ht="36" customHeight="1">
      <c r="A44" s="177"/>
      <c r="B44" s="160"/>
      <c r="C44" s="183"/>
      <c r="D44" s="204"/>
      <c r="E44" s="204"/>
      <c r="F44" s="187"/>
      <c r="G44" s="177"/>
      <c r="H44" s="205"/>
      <c r="I44" s="191"/>
      <c r="J44" s="186"/>
      <c r="K44" s="186"/>
      <c r="L44" s="186"/>
      <c r="M44" s="186"/>
      <c r="N44" s="165"/>
      <c r="O44" s="165"/>
      <c r="P44" s="165"/>
      <c r="Q44" s="165"/>
      <c r="R44" s="25" t="s">
        <v>58</v>
      </c>
      <c r="S44" s="21"/>
      <c r="T44" s="21"/>
      <c r="U44" s="22"/>
      <c r="V44" s="21">
        <v>45</v>
      </c>
      <c r="W44" s="189"/>
      <c r="X44" s="166"/>
    </row>
    <row r="45" spans="1:208" s="19" customFormat="1" ht="25.5" customHeight="1">
      <c r="A45" s="177"/>
      <c r="B45" s="160"/>
      <c r="C45" s="183"/>
      <c r="D45" s="117" t="s">
        <v>59</v>
      </c>
      <c r="E45" s="26">
        <v>23.8</v>
      </c>
      <c r="F45" s="27" t="s">
        <v>60</v>
      </c>
      <c r="G45" s="28" t="s">
        <v>313</v>
      </c>
      <c r="H45" s="116" t="s">
        <v>282</v>
      </c>
      <c r="I45" s="28"/>
      <c r="J45" s="186"/>
      <c r="K45" s="186"/>
      <c r="L45" s="186"/>
      <c r="M45" s="186"/>
      <c r="N45" s="165"/>
      <c r="O45" s="165"/>
      <c r="P45" s="165"/>
      <c r="Q45" s="165"/>
      <c r="R45" s="25" t="s">
        <v>61</v>
      </c>
      <c r="S45" s="124"/>
      <c r="T45" s="124"/>
      <c r="U45" s="125"/>
      <c r="V45" s="125" t="s">
        <v>55</v>
      </c>
      <c r="W45" s="189"/>
      <c r="X45" s="166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</row>
    <row r="46" spans="1:208" s="19" customFormat="1" ht="36" customHeight="1">
      <c r="A46" s="177">
        <v>6</v>
      </c>
      <c r="B46" s="160" t="s">
        <v>169</v>
      </c>
      <c r="C46" s="178" t="s">
        <v>284</v>
      </c>
      <c r="D46" s="179">
        <v>87.8</v>
      </c>
      <c r="E46" s="180">
        <v>15</v>
      </c>
      <c r="F46" s="179" t="s">
        <v>24</v>
      </c>
      <c r="G46" s="179" t="s">
        <v>170</v>
      </c>
      <c r="H46" s="179" t="s">
        <v>278</v>
      </c>
      <c r="I46" s="191">
        <v>0.05</v>
      </c>
      <c r="J46" s="167">
        <v>2.5</v>
      </c>
      <c r="K46" s="167">
        <v>2</v>
      </c>
      <c r="L46" s="167">
        <v>2.5</v>
      </c>
      <c r="M46" s="167">
        <v>8</v>
      </c>
      <c r="N46" s="168">
        <v>0.1</v>
      </c>
      <c r="O46" s="168">
        <v>0.25</v>
      </c>
      <c r="P46" s="168">
        <v>0.3</v>
      </c>
      <c r="Q46" s="168">
        <v>0.35</v>
      </c>
      <c r="R46" s="25" t="s">
        <v>297</v>
      </c>
      <c r="S46" s="17" t="s">
        <v>171</v>
      </c>
      <c r="T46" s="17" t="s">
        <v>171</v>
      </c>
      <c r="U46" s="17" t="s">
        <v>171</v>
      </c>
      <c r="V46" s="17" t="s">
        <v>171</v>
      </c>
      <c r="W46" s="189" t="s">
        <v>172</v>
      </c>
      <c r="X46" s="166" t="s">
        <v>285</v>
      </c>
    </row>
    <row r="47" spans="1:208" s="19" customFormat="1" ht="45" customHeight="1">
      <c r="A47" s="177"/>
      <c r="B47" s="160"/>
      <c r="C47" s="178"/>
      <c r="D47" s="179"/>
      <c r="E47" s="181"/>
      <c r="F47" s="179"/>
      <c r="G47" s="179"/>
      <c r="H47" s="179"/>
      <c r="I47" s="191"/>
      <c r="J47" s="167"/>
      <c r="K47" s="167"/>
      <c r="L47" s="167"/>
      <c r="M47" s="167"/>
      <c r="N47" s="168"/>
      <c r="O47" s="168"/>
      <c r="P47" s="168"/>
      <c r="Q47" s="168"/>
      <c r="R47" s="25" t="s">
        <v>322</v>
      </c>
      <c r="S47" s="17">
        <v>0.25</v>
      </c>
      <c r="T47" s="17">
        <v>0.5</v>
      </c>
      <c r="U47" s="17">
        <v>0.75</v>
      </c>
      <c r="V47" s="17">
        <v>1</v>
      </c>
      <c r="W47" s="189"/>
      <c r="X47" s="166"/>
    </row>
    <row r="48" spans="1:208" s="19" customFormat="1" ht="45.75" customHeight="1">
      <c r="A48" s="177"/>
      <c r="B48" s="160"/>
      <c r="C48" s="178"/>
      <c r="D48" s="179"/>
      <c r="E48" s="181"/>
      <c r="F48" s="179"/>
      <c r="G48" s="179"/>
      <c r="H48" s="179"/>
      <c r="I48" s="191"/>
      <c r="J48" s="167"/>
      <c r="K48" s="167"/>
      <c r="L48" s="167"/>
      <c r="M48" s="167"/>
      <c r="N48" s="168"/>
      <c r="O48" s="168"/>
      <c r="P48" s="168"/>
      <c r="Q48" s="168"/>
      <c r="R48" s="57" t="s">
        <v>323</v>
      </c>
      <c r="S48" s="17">
        <v>0.25</v>
      </c>
      <c r="T48" s="17">
        <v>0.5</v>
      </c>
      <c r="U48" s="17">
        <v>0.75</v>
      </c>
      <c r="V48" s="17">
        <v>1</v>
      </c>
      <c r="W48" s="189"/>
      <c r="X48" s="166"/>
    </row>
    <row r="49" spans="1:208" s="19" customFormat="1" ht="25.5" customHeight="1">
      <c r="A49" s="177"/>
      <c r="B49" s="160"/>
      <c r="C49" s="178"/>
      <c r="D49" s="179"/>
      <c r="E49" s="181"/>
      <c r="F49" s="179"/>
      <c r="G49" s="179"/>
      <c r="H49" s="179"/>
      <c r="I49" s="191"/>
      <c r="J49" s="167"/>
      <c r="K49" s="167"/>
      <c r="L49" s="167"/>
      <c r="M49" s="167"/>
      <c r="N49" s="168"/>
      <c r="O49" s="168"/>
      <c r="P49" s="168"/>
      <c r="Q49" s="168"/>
      <c r="R49" s="57" t="s">
        <v>271</v>
      </c>
      <c r="S49" s="17">
        <v>0.25</v>
      </c>
      <c r="T49" s="17">
        <v>0.5</v>
      </c>
      <c r="U49" s="17">
        <v>0.75</v>
      </c>
      <c r="V49" s="17">
        <v>1</v>
      </c>
      <c r="W49" s="189"/>
      <c r="X49" s="166"/>
    </row>
    <row r="50" spans="1:208" s="19" customFormat="1" ht="30.75" customHeight="1">
      <c r="A50" s="177"/>
      <c r="B50" s="160"/>
      <c r="C50" s="178"/>
      <c r="D50" s="179"/>
      <c r="E50" s="182"/>
      <c r="F50" s="179"/>
      <c r="G50" s="179"/>
      <c r="H50" s="179"/>
      <c r="I50" s="191"/>
      <c r="J50" s="167"/>
      <c r="K50" s="167"/>
      <c r="L50" s="167"/>
      <c r="M50" s="167"/>
      <c r="N50" s="168"/>
      <c r="O50" s="168"/>
      <c r="P50" s="168"/>
      <c r="Q50" s="168"/>
      <c r="R50" s="25" t="s">
        <v>272</v>
      </c>
      <c r="S50" s="17">
        <v>0.25</v>
      </c>
      <c r="T50" s="17">
        <v>0.5</v>
      </c>
      <c r="U50" s="17">
        <v>0.75</v>
      </c>
      <c r="V50" s="17">
        <v>1</v>
      </c>
      <c r="W50" s="189"/>
      <c r="X50" s="166"/>
    </row>
    <row r="51" spans="1:208" s="102" customFormat="1">
      <c r="A51" s="92" t="s">
        <v>183</v>
      </c>
      <c r="B51" s="93"/>
      <c r="C51" s="121"/>
      <c r="D51" s="94"/>
      <c r="E51" s="94"/>
      <c r="F51" s="95"/>
      <c r="G51" s="96"/>
      <c r="H51" s="96"/>
      <c r="I51" s="97"/>
      <c r="J51" s="98"/>
      <c r="K51" s="98"/>
      <c r="L51" s="98"/>
      <c r="M51" s="98"/>
      <c r="N51" s="98"/>
      <c r="O51" s="98"/>
      <c r="P51" s="98"/>
      <c r="Q51" s="98"/>
      <c r="R51" s="98"/>
      <c r="S51" s="99"/>
      <c r="T51" s="99"/>
      <c r="U51" s="99"/>
      <c r="V51" s="99"/>
      <c r="W51" s="100"/>
      <c r="X51" s="101"/>
    </row>
    <row r="52" spans="1:208" s="30" customFormat="1" ht="44.25" customHeight="1">
      <c r="A52" s="177">
        <v>7</v>
      </c>
      <c r="B52" s="160" t="s">
        <v>62</v>
      </c>
      <c r="C52" s="183">
        <v>1</v>
      </c>
      <c r="D52" s="186">
        <v>12737.29</v>
      </c>
      <c r="E52" s="204">
        <v>2354</v>
      </c>
      <c r="F52" s="187" t="s">
        <v>24</v>
      </c>
      <c r="G52" s="177" t="s">
        <v>312</v>
      </c>
      <c r="H52" s="177" t="s">
        <v>26</v>
      </c>
      <c r="I52" s="190">
        <v>1</v>
      </c>
      <c r="J52" s="169">
        <v>0</v>
      </c>
      <c r="K52" s="199">
        <v>1900</v>
      </c>
      <c r="L52" s="199">
        <v>223</v>
      </c>
      <c r="M52" s="199">
        <v>231</v>
      </c>
      <c r="N52" s="191">
        <v>0.25</v>
      </c>
      <c r="O52" s="191">
        <v>0.5</v>
      </c>
      <c r="P52" s="191">
        <v>0.75</v>
      </c>
      <c r="Q52" s="191">
        <v>1</v>
      </c>
      <c r="R52" s="23" t="s">
        <v>270</v>
      </c>
      <c r="S52" s="138">
        <v>0.25</v>
      </c>
      <c r="T52" s="138">
        <v>0.5</v>
      </c>
      <c r="U52" s="138">
        <v>0.75</v>
      </c>
      <c r="V52" s="138">
        <v>1</v>
      </c>
      <c r="W52" s="166" t="s">
        <v>63</v>
      </c>
      <c r="X52" s="166" t="s">
        <v>293</v>
      </c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</row>
    <row r="53" spans="1:208" s="30" customFormat="1" ht="24">
      <c r="A53" s="177"/>
      <c r="B53" s="160"/>
      <c r="C53" s="183"/>
      <c r="D53" s="186"/>
      <c r="E53" s="204"/>
      <c r="F53" s="187"/>
      <c r="G53" s="177"/>
      <c r="H53" s="177"/>
      <c r="I53" s="190"/>
      <c r="J53" s="170"/>
      <c r="K53" s="200"/>
      <c r="L53" s="200"/>
      <c r="M53" s="200"/>
      <c r="N53" s="191"/>
      <c r="O53" s="191"/>
      <c r="P53" s="191"/>
      <c r="Q53" s="191"/>
      <c r="R53" s="23" t="s">
        <v>64</v>
      </c>
      <c r="S53" s="138">
        <v>0.25</v>
      </c>
      <c r="T53" s="138">
        <v>0.5</v>
      </c>
      <c r="U53" s="138">
        <v>0.75</v>
      </c>
      <c r="V53" s="138">
        <v>1</v>
      </c>
      <c r="W53" s="166"/>
      <c r="X53" s="166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</row>
    <row r="54" spans="1:208" s="30" customFormat="1" ht="36">
      <c r="A54" s="177"/>
      <c r="B54" s="160"/>
      <c r="C54" s="183"/>
      <c r="D54" s="186"/>
      <c r="E54" s="204"/>
      <c r="F54" s="187"/>
      <c r="G54" s="177"/>
      <c r="H54" s="177"/>
      <c r="I54" s="190"/>
      <c r="J54" s="170"/>
      <c r="K54" s="200"/>
      <c r="L54" s="200"/>
      <c r="M54" s="200"/>
      <c r="N54" s="191"/>
      <c r="O54" s="191"/>
      <c r="P54" s="191"/>
      <c r="Q54" s="191"/>
      <c r="R54" s="20" t="s">
        <v>65</v>
      </c>
      <c r="S54" s="138">
        <v>0.25</v>
      </c>
      <c r="T54" s="138">
        <v>0.5</v>
      </c>
      <c r="U54" s="138">
        <v>0.75</v>
      </c>
      <c r="V54" s="138">
        <v>1</v>
      </c>
      <c r="W54" s="166"/>
      <c r="X54" s="166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</row>
    <row r="55" spans="1:208" s="30" customFormat="1" ht="36.5" customHeight="1">
      <c r="A55" s="177"/>
      <c r="B55" s="160"/>
      <c r="C55" s="183"/>
      <c r="D55" s="186"/>
      <c r="E55" s="204"/>
      <c r="F55" s="187"/>
      <c r="G55" s="177"/>
      <c r="H55" s="177"/>
      <c r="I55" s="190"/>
      <c r="J55" s="170"/>
      <c r="K55" s="200"/>
      <c r="L55" s="200"/>
      <c r="M55" s="200"/>
      <c r="N55" s="191"/>
      <c r="O55" s="191"/>
      <c r="P55" s="191"/>
      <c r="Q55" s="191"/>
      <c r="R55" s="20" t="s">
        <v>66</v>
      </c>
      <c r="S55" s="139">
        <v>0.25</v>
      </c>
      <c r="T55" s="139">
        <v>0.5</v>
      </c>
      <c r="U55" s="139">
        <v>0.75</v>
      </c>
      <c r="V55" s="139">
        <v>1</v>
      </c>
      <c r="W55" s="166"/>
      <c r="X55" s="166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</row>
    <row r="56" spans="1:208" s="30" customFormat="1" ht="22.5" customHeight="1">
      <c r="A56" s="177"/>
      <c r="B56" s="160"/>
      <c r="C56" s="183"/>
      <c r="D56" s="186"/>
      <c r="E56" s="204"/>
      <c r="F56" s="187"/>
      <c r="G56" s="177"/>
      <c r="H56" s="177"/>
      <c r="I56" s="190"/>
      <c r="J56" s="170"/>
      <c r="K56" s="200"/>
      <c r="L56" s="200"/>
      <c r="M56" s="200"/>
      <c r="N56" s="191"/>
      <c r="O56" s="191"/>
      <c r="P56" s="191"/>
      <c r="Q56" s="191"/>
      <c r="R56" s="20" t="s">
        <v>324</v>
      </c>
      <c r="S56" s="139">
        <v>0.25</v>
      </c>
      <c r="T56" s="139">
        <v>0.5</v>
      </c>
      <c r="U56" s="139">
        <v>0.75</v>
      </c>
      <c r="V56" s="139">
        <v>1</v>
      </c>
      <c r="W56" s="166"/>
      <c r="X56" s="166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</row>
    <row r="57" spans="1:208" s="30" customFormat="1" ht="25.5" customHeight="1">
      <c r="A57" s="177"/>
      <c r="B57" s="160"/>
      <c r="C57" s="183"/>
      <c r="D57" s="186"/>
      <c r="E57" s="204"/>
      <c r="F57" s="187"/>
      <c r="G57" s="177"/>
      <c r="H57" s="177"/>
      <c r="I57" s="190"/>
      <c r="J57" s="171"/>
      <c r="K57" s="201"/>
      <c r="L57" s="201"/>
      <c r="M57" s="201"/>
      <c r="N57" s="191"/>
      <c r="O57" s="191"/>
      <c r="P57" s="191"/>
      <c r="Q57" s="191"/>
      <c r="R57" s="20" t="s">
        <v>67</v>
      </c>
      <c r="S57" s="139">
        <v>0.25</v>
      </c>
      <c r="T57" s="139">
        <v>0.5</v>
      </c>
      <c r="U57" s="139">
        <v>0.75</v>
      </c>
      <c r="V57" s="139">
        <v>1</v>
      </c>
      <c r="W57" s="166"/>
      <c r="X57" s="166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</row>
    <row r="58" spans="1:208" s="30" customFormat="1" ht="24.75" customHeight="1">
      <c r="A58" s="177">
        <v>8</v>
      </c>
      <c r="B58" s="160" t="s">
        <v>68</v>
      </c>
      <c r="C58" s="183">
        <v>86</v>
      </c>
      <c r="D58" s="179">
        <v>2449.5</v>
      </c>
      <c r="E58" s="198">
        <v>512</v>
      </c>
      <c r="F58" s="187" t="s">
        <v>24</v>
      </c>
      <c r="G58" s="202" t="s">
        <v>48</v>
      </c>
      <c r="H58" s="202" t="s">
        <v>26</v>
      </c>
      <c r="I58" s="203">
        <v>0.7</v>
      </c>
      <c r="J58" s="195">
        <v>132</v>
      </c>
      <c r="K58" s="195">
        <v>83</v>
      </c>
      <c r="L58" s="169">
        <v>196.39999999999998</v>
      </c>
      <c r="M58" s="169">
        <v>100.6</v>
      </c>
      <c r="N58" s="192">
        <v>0.77</v>
      </c>
      <c r="O58" s="165">
        <v>0.82</v>
      </c>
      <c r="P58" s="165">
        <v>0.87</v>
      </c>
      <c r="Q58" s="165">
        <v>1</v>
      </c>
      <c r="R58" s="16" t="s">
        <v>70</v>
      </c>
      <c r="S58" s="140"/>
      <c r="T58" s="140"/>
      <c r="U58" s="141">
        <v>0.13</v>
      </c>
      <c r="V58" s="141">
        <v>0.25</v>
      </c>
      <c r="W58" s="166" t="s">
        <v>71</v>
      </c>
      <c r="X58" s="166" t="s">
        <v>294</v>
      </c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</row>
    <row r="59" spans="1:208" s="30" customFormat="1" ht="36">
      <c r="A59" s="177"/>
      <c r="B59" s="160"/>
      <c r="C59" s="183"/>
      <c r="D59" s="179"/>
      <c r="E59" s="198"/>
      <c r="F59" s="187"/>
      <c r="G59" s="202"/>
      <c r="H59" s="202"/>
      <c r="I59" s="203"/>
      <c r="J59" s="196"/>
      <c r="K59" s="196"/>
      <c r="L59" s="170"/>
      <c r="M59" s="170"/>
      <c r="N59" s="193"/>
      <c r="O59" s="165"/>
      <c r="P59" s="165"/>
      <c r="Q59" s="165"/>
      <c r="R59" s="16" t="s">
        <v>72</v>
      </c>
      <c r="S59" s="140"/>
      <c r="T59" s="17">
        <v>0.75</v>
      </c>
      <c r="U59" s="141"/>
      <c r="V59" s="141"/>
      <c r="W59" s="166"/>
      <c r="X59" s="166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</row>
    <row r="60" spans="1:208" s="30" customFormat="1" ht="36" customHeight="1">
      <c r="A60" s="177"/>
      <c r="B60" s="160"/>
      <c r="C60" s="183"/>
      <c r="D60" s="179"/>
      <c r="E60" s="198"/>
      <c r="F60" s="187"/>
      <c r="G60" s="202"/>
      <c r="H60" s="202"/>
      <c r="I60" s="203"/>
      <c r="J60" s="196"/>
      <c r="K60" s="196"/>
      <c r="L60" s="170"/>
      <c r="M60" s="170"/>
      <c r="N60" s="193"/>
      <c r="O60" s="165"/>
      <c r="P60" s="165"/>
      <c r="Q60" s="165"/>
      <c r="R60" s="16" t="s">
        <v>325</v>
      </c>
      <c r="S60" s="142"/>
      <c r="T60" s="142"/>
      <c r="U60" s="143"/>
      <c r="V60" s="143">
        <v>0.1</v>
      </c>
      <c r="W60" s="166"/>
      <c r="X60" s="166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</row>
    <row r="61" spans="1:208" s="30" customFormat="1" ht="36">
      <c r="A61" s="177"/>
      <c r="B61" s="160"/>
      <c r="C61" s="183"/>
      <c r="D61" s="179"/>
      <c r="E61" s="198"/>
      <c r="F61" s="187"/>
      <c r="G61" s="202"/>
      <c r="H61" s="202"/>
      <c r="I61" s="203"/>
      <c r="J61" s="196"/>
      <c r="K61" s="196"/>
      <c r="L61" s="170"/>
      <c r="M61" s="170"/>
      <c r="N61" s="193"/>
      <c r="O61" s="165"/>
      <c r="P61" s="165"/>
      <c r="Q61" s="165"/>
      <c r="R61" s="16" t="s">
        <v>73</v>
      </c>
      <c r="S61" s="143">
        <v>0.125</v>
      </c>
      <c r="T61" s="143">
        <v>0.25</v>
      </c>
      <c r="U61" s="143">
        <v>0.5</v>
      </c>
      <c r="V61" s="143">
        <v>0.75</v>
      </c>
      <c r="W61" s="166"/>
      <c r="X61" s="166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</row>
    <row r="62" spans="1:208" s="30" customFormat="1" ht="24">
      <c r="A62" s="177"/>
      <c r="B62" s="160"/>
      <c r="C62" s="183"/>
      <c r="D62" s="179"/>
      <c r="E62" s="198"/>
      <c r="F62" s="187"/>
      <c r="G62" s="202"/>
      <c r="H62" s="202"/>
      <c r="I62" s="203"/>
      <c r="J62" s="196"/>
      <c r="K62" s="196"/>
      <c r="L62" s="170"/>
      <c r="M62" s="170"/>
      <c r="N62" s="193"/>
      <c r="O62" s="165"/>
      <c r="P62" s="165"/>
      <c r="Q62" s="165"/>
      <c r="R62" s="16" t="s">
        <v>74</v>
      </c>
      <c r="S62" s="142"/>
      <c r="T62" s="142"/>
      <c r="U62" s="143">
        <v>0.2</v>
      </c>
      <c r="V62" s="143">
        <v>0.8</v>
      </c>
      <c r="W62" s="166"/>
      <c r="X62" s="166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</row>
    <row r="63" spans="1:208" s="30" customFormat="1" ht="24">
      <c r="A63" s="177"/>
      <c r="B63" s="160"/>
      <c r="C63" s="183"/>
      <c r="D63" s="179"/>
      <c r="E63" s="198"/>
      <c r="F63" s="187"/>
      <c r="G63" s="202"/>
      <c r="H63" s="202"/>
      <c r="I63" s="203"/>
      <c r="J63" s="196"/>
      <c r="K63" s="196"/>
      <c r="L63" s="170"/>
      <c r="M63" s="170"/>
      <c r="N63" s="193"/>
      <c r="O63" s="165"/>
      <c r="P63" s="165"/>
      <c r="Q63" s="165"/>
      <c r="R63" s="16" t="s">
        <v>75</v>
      </c>
      <c r="S63" s="143">
        <v>1</v>
      </c>
      <c r="T63" s="142"/>
      <c r="U63" s="143"/>
      <c r="V63" s="143"/>
      <c r="W63" s="166"/>
      <c r="X63" s="166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</row>
    <row r="64" spans="1:208" s="30" customFormat="1" ht="24">
      <c r="A64" s="177"/>
      <c r="B64" s="160"/>
      <c r="C64" s="183"/>
      <c r="D64" s="179"/>
      <c r="E64" s="198"/>
      <c r="F64" s="187"/>
      <c r="G64" s="202"/>
      <c r="H64" s="202"/>
      <c r="I64" s="203"/>
      <c r="J64" s="196"/>
      <c r="K64" s="196"/>
      <c r="L64" s="170"/>
      <c r="M64" s="170"/>
      <c r="N64" s="193"/>
      <c r="O64" s="165"/>
      <c r="P64" s="165"/>
      <c r="Q64" s="165"/>
      <c r="R64" s="16" t="s">
        <v>298</v>
      </c>
      <c r="S64" s="143">
        <v>0.25</v>
      </c>
      <c r="T64" s="143">
        <v>0.5</v>
      </c>
      <c r="U64" s="143">
        <v>1</v>
      </c>
      <c r="V64" s="143"/>
      <c r="W64" s="166"/>
      <c r="X64" s="166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</row>
    <row r="65" spans="1:208" s="30" customFormat="1">
      <c r="A65" s="177"/>
      <c r="B65" s="160"/>
      <c r="C65" s="183"/>
      <c r="D65" s="179"/>
      <c r="E65" s="198"/>
      <c r="F65" s="187"/>
      <c r="G65" s="202"/>
      <c r="H65" s="202"/>
      <c r="I65" s="203"/>
      <c r="J65" s="196"/>
      <c r="K65" s="196"/>
      <c r="L65" s="170"/>
      <c r="M65" s="170"/>
      <c r="N65" s="193"/>
      <c r="O65" s="165"/>
      <c r="P65" s="165"/>
      <c r="Q65" s="165"/>
      <c r="R65" s="16" t="s">
        <v>76</v>
      </c>
      <c r="S65" s="143">
        <v>0.25</v>
      </c>
      <c r="T65" s="143">
        <v>1</v>
      </c>
      <c r="U65" s="143"/>
      <c r="V65" s="143"/>
      <c r="W65" s="166"/>
      <c r="X65" s="166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</row>
    <row r="66" spans="1:208" s="30" customFormat="1" ht="24">
      <c r="A66" s="177"/>
      <c r="B66" s="160"/>
      <c r="C66" s="183"/>
      <c r="D66" s="179"/>
      <c r="E66" s="198"/>
      <c r="F66" s="187"/>
      <c r="G66" s="202"/>
      <c r="H66" s="202"/>
      <c r="I66" s="203"/>
      <c r="J66" s="197"/>
      <c r="K66" s="197"/>
      <c r="L66" s="171"/>
      <c r="M66" s="171"/>
      <c r="N66" s="194"/>
      <c r="O66" s="165"/>
      <c r="P66" s="165"/>
      <c r="Q66" s="165"/>
      <c r="R66" s="16" t="s">
        <v>77</v>
      </c>
      <c r="S66" s="143">
        <v>0.25</v>
      </c>
      <c r="T66" s="143">
        <v>0.5</v>
      </c>
      <c r="U66" s="143">
        <v>0.9</v>
      </c>
      <c r="V66" s="143">
        <v>1</v>
      </c>
      <c r="W66" s="166"/>
      <c r="X66" s="166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</row>
    <row r="67" spans="1:208" s="102" customFormat="1">
      <c r="A67" s="92" t="s">
        <v>184</v>
      </c>
      <c r="B67" s="93"/>
      <c r="C67" s="121"/>
      <c r="D67" s="94"/>
      <c r="E67" s="94"/>
      <c r="F67" s="95"/>
      <c r="G67" s="96"/>
      <c r="H67" s="96"/>
      <c r="I67" s="97"/>
      <c r="J67" s="98"/>
      <c r="K67" s="98"/>
      <c r="L67" s="98"/>
      <c r="M67" s="98"/>
      <c r="N67" s="98"/>
      <c r="O67" s="98"/>
      <c r="P67" s="98"/>
      <c r="Q67" s="98"/>
      <c r="R67" s="98"/>
      <c r="S67" s="144"/>
      <c r="T67" s="144"/>
      <c r="U67" s="144"/>
      <c r="V67" s="144"/>
      <c r="W67" s="100"/>
      <c r="X67" s="101"/>
    </row>
    <row r="68" spans="1:208" s="19" customFormat="1" ht="71.25" customHeight="1">
      <c r="A68" s="177">
        <v>9</v>
      </c>
      <c r="B68" s="160" t="s">
        <v>78</v>
      </c>
      <c r="C68" s="183" t="s">
        <v>79</v>
      </c>
      <c r="D68" s="185">
        <v>759</v>
      </c>
      <c r="E68" s="185">
        <v>175</v>
      </c>
      <c r="F68" s="187" t="s">
        <v>24</v>
      </c>
      <c r="G68" s="188" t="s">
        <v>80</v>
      </c>
      <c r="H68" s="177" t="s">
        <v>26</v>
      </c>
      <c r="I68" s="165">
        <v>0.12</v>
      </c>
      <c r="J68" s="186">
        <v>20</v>
      </c>
      <c r="K68" s="186">
        <v>30</v>
      </c>
      <c r="L68" s="186">
        <v>50</v>
      </c>
      <c r="M68" s="186">
        <v>75</v>
      </c>
      <c r="N68" s="191">
        <v>0.13</v>
      </c>
      <c r="O68" s="191">
        <v>0.2</v>
      </c>
      <c r="P68" s="191">
        <v>0.3</v>
      </c>
      <c r="Q68" s="191">
        <v>0.4</v>
      </c>
      <c r="R68" s="16" t="s">
        <v>81</v>
      </c>
      <c r="S68" s="18"/>
      <c r="T68" s="18"/>
      <c r="U68" s="18"/>
      <c r="V68" s="18">
        <v>62</v>
      </c>
      <c r="W68" s="166" t="s">
        <v>82</v>
      </c>
      <c r="X68" s="166" t="s">
        <v>286</v>
      </c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</row>
    <row r="69" spans="1:208" s="19" customFormat="1" ht="79.5" customHeight="1">
      <c r="A69" s="177"/>
      <c r="B69" s="160"/>
      <c r="C69" s="183"/>
      <c r="D69" s="185"/>
      <c r="E69" s="185"/>
      <c r="F69" s="187"/>
      <c r="G69" s="188"/>
      <c r="H69" s="177"/>
      <c r="I69" s="186"/>
      <c r="J69" s="186"/>
      <c r="K69" s="186"/>
      <c r="L69" s="186"/>
      <c r="M69" s="186"/>
      <c r="N69" s="191"/>
      <c r="O69" s="191"/>
      <c r="P69" s="191"/>
      <c r="Q69" s="191"/>
      <c r="R69" s="16" t="s">
        <v>83</v>
      </c>
      <c r="S69" s="18"/>
      <c r="T69" s="18"/>
      <c r="U69" s="18"/>
      <c r="V69" s="18">
        <v>137</v>
      </c>
      <c r="W69" s="166"/>
      <c r="X69" s="166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</row>
    <row r="70" spans="1:208" s="19" customFormat="1" ht="60">
      <c r="A70" s="177"/>
      <c r="B70" s="160"/>
      <c r="C70" s="183"/>
      <c r="D70" s="185"/>
      <c r="E70" s="185"/>
      <c r="F70" s="187"/>
      <c r="G70" s="188"/>
      <c r="H70" s="177"/>
      <c r="I70" s="186"/>
      <c r="J70" s="186"/>
      <c r="K70" s="186"/>
      <c r="L70" s="186"/>
      <c r="M70" s="186"/>
      <c r="N70" s="191"/>
      <c r="O70" s="191"/>
      <c r="P70" s="191"/>
      <c r="Q70" s="191"/>
      <c r="R70" s="16" t="s">
        <v>84</v>
      </c>
      <c r="S70" s="18"/>
      <c r="T70" s="18"/>
      <c r="U70" s="18"/>
      <c r="V70" s="18">
        <v>42</v>
      </c>
      <c r="W70" s="166"/>
      <c r="X70" s="166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</row>
    <row r="71" spans="1:208" s="19" customFormat="1" ht="84">
      <c r="A71" s="177"/>
      <c r="B71" s="160"/>
      <c r="C71" s="183"/>
      <c r="D71" s="185"/>
      <c r="E71" s="185"/>
      <c r="F71" s="187"/>
      <c r="G71" s="188"/>
      <c r="H71" s="177"/>
      <c r="I71" s="186"/>
      <c r="J71" s="186"/>
      <c r="K71" s="186"/>
      <c r="L71" s="186"/>
      <c r="M71" s="186"/>
      <c r="N71" s="191"/>
      <c r="O71" s="191"/>
      <c r="P71" s="191"/>
      <c r="Q71" s="191"/>
      <c r="R71" s="16" t="s">
        <v>85</v>
      </c>
      <c r="S71" s="18"/>
      <c r="T71" s="18"/>
      <c r="U71" s="17"/>
      <c r="V71" s="18">
        <v>5</v>
      </c>
      <c r="W71" s="166"/>
      <c r="X71" s="166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</row>
    <row r="72" spans="1:208" s="19" customFormat="1" ht="84">
      <c r="A72" s="177"/>
      <c r="B72" s="160"/>
      <c r="C72" s="183"/>
      <c r="D72" s="185"/>
      <c r="E72" s="185"/>
      <c r="F72" s="187"/>
      <c r="G72" s="188"/>
      <c r="H72" s="177"/>
      <c r="I72" s="186"/>
      <c r="J72" s="186"/>
      <c r="K72" s="186"/>
      <c r="L72" s="186"/>
      <c r="M72" s="186"/>
      <c r="N72" s="191"/>
      <c r="O72" s="191"/>
      <c r="P72" s="191"/>
      <c r="Q72" s="191"/>
      <c r="R72" s="31" t="s">
        <v>326</v>
      </c>
      <c r="S72" s="17"/>
      <c r="T72" s="17"/>
      <c r="U72" s="17"/>
      <c r="V72" s="17">
        <v>0.01</v>
      </c>
      <c r="W72" s="166"/>
      <c r="X72" s="166"/>
    </row>
    <row r="73" spans="1:208" s="19" customFormat="1" ht="60">
      <c r="A73" s="177"/>
      <c r="B73" s="160"/>
      <c r="C73" s="183"/>
      <c r="D73" s="185"/>
      <c r="E73" s="185"/>
      <c r="F73" s="187"/>
      <c r="G73" s="188"/>
      <c r="H73" s="177"/>
      <c r="I73" s="186"/>
      <c r="J73" s="186"/>
      <c r="K73" s="186"/>
      <c r="L73" s="186"/>
      <c r="M73" s="186"/>
      <c r="N73" s="191"/>
      <c r="O73" s="191"/>
      <c r="P73" s="191"/>
      <c r="Q73" s="191"/>
      <c r="R73" s="16" t="s">
        <v>327</v>
      </c>
      <c r="S73" s="18"/>
      <c r="T73" s="18"/>
      <c r="U73" s="17"/>
      <c r="V73" s="18">
        <v>10</v>
      </c>
      <c r="W73" s="166"/>
      <c r="X73" s="166"/>
    </row>
    <row r="74" spans="1:208" s="19" customFormat="1" ht="60">
      <c r="A74" s="177"/>
      <c r="B74" s="160"/>
      <c r="C74" s="183"/>
      <c r="D74" s="185"/>
      <c r="E74" s="185"/>
      <c r="F74" s="187"/>
      <c r="G74" s="188"/>
      <c r="H74" s="177"/>
      <c r="I74" s="186"/>
      <c r="J74" s="186"/>
      <c r="K74" s="186"/>
      <c r="L74" s="186"/>
      <c r="M74" s="186"/>
      <c r="N74" s="191"/>
      <c r="O74" s="191"/>
      <c r="P74" s="191"/>
      <c r="Q74" s="191"/>
      <c r="R74" s="16" t="s">
        <v>86</v>
      </c>
      <c r="S74" s="18"/>
      <c r="T74" s="18"/>
      <c r="U74" s="18"/>
      <c r="V74" s="18">
        <v>50</v>
      </c>
      <c r="W74" s="166"/>
      <c r="X74" s="166"/>
    </row>
    <row r="75" spans="1:208" s="19" customFormat="1" ht="56" customHeight="1">
      <c r="A75" s="177"/>
      <c r="B75" s="160"/>
      <c r="C75" s="183"/>
      <c r="D75" s="185"/>
      <c r="E75" s="185"/>
      <c r="F75" s="187"/>
      <c r="G75" s="188"/>
      <c r="H75" s="177"/>
      <c r="I75" s="186"/>
      <c r="J75" s="186"/>
      <c r="K75" s="186"/>
      <c r="L75" s="186"/>
      <c r="M75" s="186"/>
      <c r="N75" s="191"/>
      <c r="O75" s="191"/>
      <c r="P75" s="191"/>
      <c r="Q75" s="191"/>
      <c r="R75" s="16" t="s">
        <v>87</v>
      </c>
      <c r="S75" s="18"/>
      <c r="T75" s="18"/>
      <c r="U75" s="17"/>
      <c r="V75" s="18">
        <v>4</v>
      </c>
      <c r="W75" s="166"/>
      <c r="X75" s="166"/>
    </row>
    <row r="76" spans="1:208" s="19" customFormat="1" ht="72">
      <c r="A76" s="177"/>
      <c r="B76" s="160"/>
      <c r="C76" s="183"/>
      <c r="D76" s="185"/>
      <c r="E76" s="185"/>
      <c r="F76" s="187"/>
      <c r="G76" s="188"/>
      <c r="H76" s="177"/>
      <c r="I76" s="186"/>
      <c r="J76" s="186"/>
      <c r="K76" s="186"/>
      <c r="L76" s="186"/>
      <c r="M76" s="186"/>
      <c r="N76" s="191"/>
      <c r="O76" s="191"/>
      <c r="P76" s="191"/>
      <c r="Q76" s="191"/>
      <c r="R76" s="16" t="s">
        <v>88</v>
      </c>
      <c r="S76" s="18"/>
      <c r="T76" s="18"/>
      <c r="U76" s="18"/>
      <c r="V76" s="18">
        <v>13</v>
      </c>
      <c r="W76" s="166"/>
      <c r="X76" s="166"/>
    </row>
    <row r="77" spans="1:208" s="19" customFormat="1" ht="24">
      <c r="A77" s="177"/>
      <c r="B77" s="160"/>
      <c r="C77" s="183"/>
      <c r="D77" s="185"/>
      <c r="E77" s="185"/>
      <c r="F77" s="187"/>
      <c r="G77" s="188"/>
      <c r="H77" s="177"/>
      <c r="I77" s="186"/>
      <c r="J77" s="186"/>
      <c r="K77" s="186"/>
      <c r="L77" s="186"/>
      <c r="M77" s="186"/>
      <c r="N77" s="191"/>
      <c r="O77" s="191"/>
      <c r="P77" s="191"/>
      <c r="Q77" s="191"/>
      <c r="R77" s="25" t="s">
        <v>304</v>
      </c>
      <c r="S77" s="21"/>
      <c r="T77" s="21"/>
      <c r="U77" s="21"/>
      <c r="V77" s="21">
        <v>1</v>
      </c>
      <c r="W77" s="166"/>
      <c r="X77" s="166"/>
    </row>
    <row r="78" spans="1:208" s="19" customFormat="1" ht="57" customHeight="1">
      <c r="A78" s="177">
        <v>10</v>
      </c>
      <c r="B78" s="160" t="s">
        <v>89</v>
      </c>
      <c r="C78" s="183" t="s">
        <v>90</v>
      </c>
      <c r="D78" s="185">
        <v>625</v>
      </c>
      <c r="E78" s="185">
        <v>181</v>
      </c>
      <c r="F78" s="187" t="s">
        <v>24</v>
      </c>
      <c r="G78" s="188" t="s">
        <v>80</v>
      </c>
      <c r="H78" s="177" t="s">
        <v>26</v>
      </c>
      <c r="I78" s="190">
        <v>0.4</v>
      </c>
      <c r="J78" s="186">
        <v>20</v>
      </c>
      <c r="K78" s="186">
        <v>45</v>
      </c>
      <c r="L78" s="186">
        <v>75</v>
      </c>
      <c r="M78" s="186">
        <v>41</v>
      </c>
      <c r="N78" s="190">
        <v>0.49</v>
      </c>
      <c r="O78" s="190">
        <v>0.55000000000000004</v>
      </c>
      <c r="P78" s="190">
        <v>0.67</v>
      </c>
      <c r="Q78" s="190">
        <v>0.75</v>
      </c>
      <c r="R78" s="16" t="s">
        <v>91</v>
      </c>
      <c r="S78" s="32">
        <v>40</v>
      </c>
      <c r="T78" s="32">
        <v>50</v>
      </c>
      <c r="U78" s="32">
        <v>60</v>
      </c>
      <c r="V78" s="18">
        <v>70</v>
      </c>
      <c r="W78" s="166" t="s">
        <v>92</v>
      </c>
      <c r="X78" s="166" t="s">
        <v>287</v>
      </c>
    </row>
    <row r="79" spans="1:208" s="19" customFormat="1" ht="48" customHeight="1">
      <c r="A79" s="177"/>
      <c r="B79" s="160"/>
      <c r="C79" s="183"/>
      <c r="D79" s="185"/>
      <c r="E79" s="185"/>
      <c r="F79" s="187"/>
      <c r="G79" s="188"/>
      <c r="H79" s="177"/>
      <c r="I79" s="190"/>
      <c r="J79" s="186"/>
      <c r="K79" s="186"/>
      <c r="L79" s="186"/>
      <c r="M79" s="186"/>
      <c r="N79" s="190"/>
      <c r="O79" s="190"/>
      <c r="P79" s="190"/>
      <c r="Q79" s="190"/>
      <c r="R79" s="16" t="s">
        <v>93</v>
      </c>
      <c r="S79" s="32">
        <v>20</v>
      </c>
      <c r="T79" s="32">
        <v>26</v>
      </c>
      <c r="U79" s="32">
        <v>32</v>
      </c>
      <c r="V79" s="18" t="s">
        <v>94</v>
      </c>
      <c r="W79" s="166"/>
      <c r="X79" s="166"/>
    </row>
    <row r="80" spans="1:208" s="19" customFormat="1" ht="48" customHeight="1">
      <c r="A80" s="177"/>
      <c r="B80" s="160"/>
      <c r="C80" s="183"/>
      <c r="D80" s="185"/>
      <c r="E80" s="185"/>
      <c r="F80" s="187"/>
      <c r="G80" s="188"/>
      <c r="H80" s="177"/>
      <c r="I80" s="190"/>
      <c r="J80" s="186"/>
      <c r="K80" s="186"/>
      <c r="L80" s="186"/>
      <c r="M80" s="186"/>
      <c r="N80" s="190"/>
      <c r="O80" s="190"/>
      <c r="P80" s="190"/>
      <c r="Q80" s="190"/>
      <c r="R80" s="16" t="s">
        <v>95</v>
      </c>
      <c r="S80" s="32">
        <v>25</v>
      </c>
      <c r="T80" s="32">
        <v>45</v>
      </c>
      <c r="U80" s="32">
        <v>85</v>
      </c>
      <c r="V80" s="18" t="s">
        <v>96</v>
      </c>
      <c r="W80" s="166"/>
      <c r="X80" s="166"/>
    </row>
    <row r="81" spans="1:24" s="19" customFormat="1" ht="69.75" customHeight="1">
      <c r="A81" s="177"/>
      <c r="B81" s="160"/>
      <c r="C81" s="183"/>
      <c r="D81" s="185"/>
      <c r="E81" s="185"/>
      <c r="F81" s="187"/>
      <c r="G81" s="188"/>
      <c r="H81" s="177"/>
      <c r="I81" s="190"/>
      <c r="J81" s="186"/>
      <c r="K81" s="186"/>
      <c r="L81" s="186"/>
      <c r="M81" s="186"/>
      <c r="N81" s="190"/>
      <c r="O81" s="190"/>
      <c r="P81" s="190"/>
      <c r="Q81" s="190"/>
      <c r="R81" s="16" t="s">
        <v>97</v>
      </c>
      <c r="S81" s="32">
        <v>2000</v>
      </c>
      <c r="T81" s="32">
        <v>2500</v>
      </c>
      <c r="U81" s="32">
        <v>3000</v>
      </c>
      <c r="V81" s="18">
        <v>3500</v>
      </c>
      <c r="W81" s="166"/>
      <c r="X81" s="166"/>
    </row>
    <row r="82" spans="1:24" s="19" customFormat="1" ht="33" customHeight="1">
      <c r="A82" s="177"/>
      <c r="B82" s="160"/>
      <c r="C82" s="183"/>
      <c r="D82" s="185"/>
      <c r="E82" s="185"/>
      <c r="F82" s="187"/>
      <c r="G82" s="188"/>
      <c r="H82" s="177"/>
      <c r="I82" s="190"/>
      <c r="J82" s="186"/>
      <c r="K82" s="186"/>
      <c r="L82" s="186"/>
      <c r="M82" s="186"/>
      <c r="N82" s="190"/>
      <c r="O82" s="190"/>
      <c r="P82" s="190"/>
      <c r="Q82" s="190"/>
      <c r="R82" s="16" t="s">
        <v>98</v>
      </c>
      <c r="S82" s="32">
        <v>30</v>
      </c>
      <c r="T82" s="32">
        <v>40</v>
      </c>
      <c r="U82" s="32">
        <v>60</v>
      </c>
      <c r="V82" s="18">
        <v>80</v>
      </c>
      <c r="W82" s="166"/>
      <c r="X82" s="166"/>
    </row>
    <row r="83" spans="1:24" s="19" customFormat="1" ht="24" customHeight="1">
      <c r="A83" s="177"/>
      <c r="B83" s="160"/>
      <c r="C83" s="183"/>
      <c r="D83" s="185"/>
      <c r="E83" s="185"/>
      <c r="F83" s="187"/>
      <c r="G83" s="188"/>
      <c r="H83" s="177"/>
      <c r="I83" s="190"/>
      <c r="J83" s="186"/>
      <c r="K83" s="186"/>
      <c r="L83" s="186"/>
      <c r="M83" s="186"/>
      <c r="N83" s="190"/>
      <c r="O83" s="190"/>
      <c r="P83" s="190"/>
      <c r="Q83" s="190"/>
      <c r="R83" s="16" t="s">
        <v>99</v>
      </c>
      <c r="S83" s="32">
        <v>50</v>
      </c>
      <c r="T83" s="32">
        <v>100</v>
      </c>
      <c r="U83" s="32">
        <v>150</v>
      </c>
      <c r="V83" s="18" t="s">
        <v>100</v>
      </c>
      <c r="W83" s="166"/>
      <c r="X83" s="166"/>
    </row>
    <row r="84" spans="1:24" s="19" customFormat="1" ht="24.75" customHeight="1">
      <c r="A84" s="177">
        <v>11</v>
      </c>
      <c r="B84" s="160" t="s">
        <v>101</v>
      </c>
      <c r="C84" s="183" t="s">
        <v>102</v>
      </c>
      <c r="D84" s="184">
        <v>337.61</v>
      </c>
      <c r="E84" s="185">
        <v>108.09</v>
      </c>
      <c r="F84" s="187" t="s">
        <v>24</v>
      </c>
      <c r="G84" s="188" t="s">
        <v>80</v>
      </c>
      <c r="H84" s="177" t="s">
        <v>26</v>
      </c>
      <c r="I84" s="190">
        <v>7.0000000000000007E-2</v>
      </c>
      <c r="J84" s="186">
        <v>10</v>
      </c>
      <c r="K84" s="186">
        <v>30</v>
      </c>
      <c r="L84" s="186">
        <v>38.090000000000003</v>
      </c>
      <c r="M84" s="186">
        <v>30</v>
      </c>
      <c r="N84" s="190">
        <v>0.26</v>
      </c>
      <c r="O84" s="190">
        <v>0.32</v>
      </c>
      <c r="P84" s="190">
        <v>0.5</v>
      </c>
      <c r="Q84" s="190">
        <v>0.6</v>
      </c>
      <c r="R84" s="16" t="s">
        <v>103</v>
      </c>
      <c r="S84" s="32">
        <v>1</v>
      </c>
      <c r="T84" s="32">
        <v>2</v>
      </c>
      <c r="U84" s="32">
        <v>4</v>
      </c>
      <c r="V84" s="33">
        <v>6</v>
      </c>
      <c r="W84" s="166" t="s">
        <v>104</v>
      </c>
      <c r="X84" s="166" t="s">
        <v>287</v>
      </c>
    </row>
    <row r="85" spans="1:24" s="19" customFormat="1" ht="24.75" customHeight="1">
      <c r="A85" s="177"/>
      <c r="B85" s="160"/>
      <c r="C85" s="183"/>
      <c r="D85" s="184"/>
      <c r="E85" s="185"/>
      <c r="F85" s="187"/>
      <c r="G85" s="188"/>
      <c r="H85" s="177"/>
      <c r="I85" s="190"/>
      <c r="J85" s="186"/>
      <c r="K85" s="186"/>
      <c r="L85" s="186"/>
      <c r="M85" s="186"/>
      <c r="N85" s="190"/>
      <c r="O85" s="190"/>
      <c r="P85" s="190"/>
      <c r="Q85" s="190"/>
      <c r="R85" s="16" t="s">
        <v>105</v>
      </c>
      <c r="S85" s="32">
        <v>7</v>
      </c>
      <c r="T85" s="32">
        <v>10</v>
      </c>
      <c r="U85" s="32">
        <v>15</v>
      </c>
      <c r="V85" s="33">
        <v>20</v>
      </c>
      <c r="W85" s="166"/>
      <c r="X85" s="166"/>
    </row>
    <row r="86" spans="1:24" s="19" customFormat="1" ht="36">
      <c r="A86" s="177"/>
      <c r="B86" s="160"/>
      <c r="C86" s="183"/>
      <c r="D86" s="184"/>
      <c r="E86" s="185"/>
      <c r="F86" s="187"/>
      <c r="G86" s="188"/>
      <c r="H86" s="177"/>
      <c r="I86" s="190"/>
      <c r="J86" s="186"/>
      <c r="K86" s="186"/>
      <c r="L86" s="186"/>
      <c r="M86" s="186"/>
      <c r="N86" s="190"/>
      <c r="O86" s="190"/>
      <c r="P86" s="190"/>
      <c r="Q86" s="190"/>
      <c r="R86" s="16" t="s">
        <v>106</v>
      </c>
      <c r="S86" s="32"/>
      <c r="T86" s="34">
        <v>0.05</v>
      </c>
      <c r="U86" s="34">
        <v>0.1</v>
      </c>
      <c r="V86" s="33">
        <v>0.2</v>
      </c>
      <c r="W86" s="166"/>
      <c r="X86" s="166"/>
    </row>
    <row r="87" spans="1:24" s="19" customFormat="1" ht="24">
      <c r="A87" s="177"/>
      <c r="B87" s="160"/>
      <c r="C87" s="183"/>
      <c r="D87" s="184"/>
      <c r="E87" s="185"/>
      <c r="F87" s="187"/>
      <c r="G87" s="188"/>
      <c r="H87" s="177"/>
      <c r="I87" s="190"/>
      <c r="J87" s="186"/>
      <c r="K87" s="186"/>
      <c r="L87" s="186"/>
      <c r="M87" s="186"/>
      <c r="N87" s="190"/>
      <c r="O87" s="190"/>
      <c r="P87" s="190"/>
      <c r="Q87" s="190"/>
      <c r="R87" s="16" t="s">
        <v>107</v>
      </c>
      <c r="S87" s="32">
        <v>15</v>
      </c>
      <c r="T87" s="32">
        <v>35</v>
      </c>
      <c r="U87" s="32">
        <v>55</v>
      </c>
      <c r="V87" s="18">
        <v>80</v>
      </c>
      <c r="W87" s="166"/>
      <c r="X87" s="166"/>
    </row>
    <row r="88" spans="1:24" s="19" customFormat="1" ht="24.75" customHeight="1">
      <c r="A88" s="177"/>
      <c r="B88" s="160"/>
      <c r="C88" s="183"/>
      <c r="D88" s="184"/>
      <c r="E88" s="185"/>
      <c r="F88" s="187"/>
      <c r="G88" s="188"/>
      <c r="H88" s="177"/>
      <c r="I88" s="190"/>
      <c r="J88" s="186"/>
      <c r="K88" s="186"/>
      <c r="L88" s="186"/>
      <c r="M88" s="186"/>
      <c r="N88" s="190"/>
      <c r="O88" s="190"/>
      <c r="P88" s="190"/>
      <c r="Q88" s="190"/>
      <c r="R88" s="16" t="s">
        <v>108</v>
      </c>
      <c r="S88" s="145"/>
      <c r="T88" s="32">
        <v>1</v>
      </c>
      <c r="U88" s="32">
        <v>2</v>
      </c>
      <c r="V88" s="18">
        <v>4</v>
      </c>
      <c r="W88" s="166"/>
      <c r="X88" s="166"/>
    </row>
    <row r="89" spans="1:24" s="24" customFormat="1" ht="24">
      <c r="A89" s="177">
        <v>12</v>
      </c>
      <c r="B89" s="160" t="s">
        <v>109</v>
      </c>
      <c r="C89" s="183" t="s">
        <v>110</v>
      </c>
      <c r="D89" s="184">
        <v>1002</v>
      </c>
      <c r="E89" s="185">
        <v>178</v>
      </c>
      <c r="F89" s="177" t="s">
        <v>24</v>
      </c>
      <c r="G89" s="188" t="s">
        <v>80</v>
      </c>
      <c r="H89" s="177" t="s">
        <v>26</v>
      </c>
      <c r="I89" s="165">
        <v>0.2</v>
      </c>
      <c r="J89" s="186">
        <v>5</v>
      </c>
      <c r="K89" s="186">
        <v>10</v>
      </c>
      <c r="L89" s="186">
        <v>50</v>
      </c>
      <c r="M89" s="186">
        <v>113</v>
      </c>
      <c r="N89" s="165">
        <v>0.05</v>
      </c>
      <c r="O89" s="165">
        <v>0.12</v>
      </c>
      <c r="P89" s="165">
        <v>0.2</v>
      </c>
      <c r="Q89" s="165">
        <v>0.25</v>
      </c>
      <c r="R89" s="16" t="s">
        <v>111</v>
      </c>
      <c r="S89" s="18"/>
      <c r="T89" s="18">
        <v>1</v>
      </c>
      <c r="U89" s="33">
        <v>3</v>
      </c>
      <c r="V89" s="18">
        <v>5</v>
      </c>
      <c r="W89" s="166" t="s">
        <v>112</v>
      </c>
      <c r="X89" s="166" t="s">
        <v>287</v>
      </c>
    </row>
    <row r="90" spans="1:24" s="24" customFormat="1" ht="24">
      <c r="A90" s="177"/>
      <c r="B90" s="160"/>
      <c r="C90" s="183"/>
      <c r="D90" s="184"/>
      <c r="E90" s="185"/>
      <c r="F90" s="177"/>
      <c r="G90" s="188"/>
      <c r="H90" s="177"/>
      <c r="I90" s="186"/>
      <c r="J90" s="186"/>
      <c r="K90" s="186"/>
      <c r="L90" s="186"/>
      <c r="M90" s="186"/>
      <c r="N90" s="186"/>
      <c r="O90" s="186"/>
      <c r="P90" s="186"/>
      <c r="Q90" s="186"/>
      <c r="R90" s="16" t="s">
        <v>113</v>
      </c>
      <c r="S90" s="18"/>
      <c r="T90" s="18"/>
      <c r="U90" s="18">
        <v>1</v>
      </c>
      <c r="V90" s="18">
        <v>1</v>
      </c>
      <c r="W90" s="166"/>
      <c r="X90" s="166"/>
    </row>
    <row r="91" spans="1:24" s="24" customFormat="1" ht="33" customHeight="1">
      <c r="A91" s="177"/>
      <c r="B91" s="160"/>
      <c r="C91" s="183"/>
      <c r="D91" s="184"/>
      <c r="E91" s="185"/>
      <c r="F91" s="177"/>
      <c r="G91" s="188"/>
      <c r="H91" s="177"/>
      <c r="I91" s="186"/>
      <c r="J91" s="186"/>
      <c r="K91" s="186"/>
      <c r="L91" s="186"/>
      <c r="M91" s="186"/>
      <c r="N91" s="186"/>
      <c r="O91" s="186"/>
      <c r="P91" s="186"/>
      <c r="Q91" s="186"/>
      <c r="R91" s="16" t="s">
        <v>114</v>
      </c>
      <c r="S91" s="18"/>
      <c r="T91" s="18">
        <v>1</v>
      </c>
      <c r="U91" s="18">
        <v>2.5</v>
      </c>
      <c r="V91" s="18">
        <v>3</v>
      </c>
      <c r="W91" s="166"/>
      <c r="X91" s="166"/>
    </row>
    <row r="92" spans="1:24" s="24" customFormat="1" ht="24">
      <c r="A92" s="177"/>
      <c r="B92" s="160"/>
      <c r="C92" s="183"/>
      <c r="D92" s="184"/>
      <c r="E92" s="185"/>
      <c r="F92" s="177"/>
      <c r="G92" s="188"/>
      <c r="H92" s="177"/>
      <c r="I92" s="186"/>
      <c r="J92" s="186"/>
      <c r="K92" s="186"/>
      <c r="L92" s="186"/>
      <c r="M92" s="186"/>
      <c r="N92" s="186"/>
      <c r="O92" s="186"/>
      <c r="P92" s="186"/>
      <c r="Q92" s="186"/>
      <c r="R92" s="16" t="s">
        <v>115</v>
      </c>
      <c r="S92" s="18"/>
      <c r="T92" s="18">
        <v>0.5</v>
      </c>
      <c r="U92" s="18">
        <v>1.5</v>
      </c>
      <c r="V92" s="18">
        <v>1</v>
      </c>
      <c r="W92" s="166"/>
      <c r="X92" s="166"/>
    </row>
    <row r="93" spans="1:24" s="24" customFormat="1" ht="39.75" customHeight="1">
      <c r="A93" s="177"/>
      <c r="B93" s="160"/>
      <c r="C93" s="183"/>
      <c r="D93" s="184"/>
      <c r="E93" s="185"/>
      <c r="F93" s="177"/>
      <c r="G93" s="188"/>
      <c r="H93" s="177"/>
      <c r="I93" s="186"/>
      <c r="J93" s="186"/>
      <c r="K93" s="186"/>
      <c r="L93" s="186"/>
      <c r="M93" s="186"/>
      <c r="N93" s="186"/>
      <c r="O93" s="186"/>
      <c r="P93" s="186"/>
      <c r="Q93" s="186"/>
      <c r="R93" s="16" t="s">
        <v>116</v>
      </c>
      <c r="S93" s="18">
        <v>10</v>
      </c>
      <c r="T93" s="18">
        <v>25</v>
      </c>
      <c r="U93" s="18">
        <v>35</v>
      </c>
      <c r="V93" s="18">
        <v>50</v>
      </c>
      <c r="W93" s="166"/>
      <c r="X93" s="166"/>
    </row>
    <row r="94" spans="1:24" s="24" customFormat="1" ht="34.5" customHeight="1">
      <c r="A94" s="177"/>
      <c r="B94" s="160"/>
      <c r="C94" s="183"/>
      <c r="D94" s="184"/>
      <c r="E94" s="185"/>
      <c r="F94" s="177"/>
      <c r="G94" s="188"/>
      <c r="H94" s="177"/>
      <c r="I94" s="186"/>
      <c r="J94" s="186"/>
      <c r="K94" s="186"/>
      <c r="L94" s="186"/>
      <c r="M94" s="186"/>
      <c r="N94" s="186"/>
      <c r="O94" s="186"/>
      <c r="P94" s="186"/>
      <c r="Q94" s="186"/>
      <c r="R94" s="16" t="s">
        <v>117</v>
      </c>
      <c r="S94" s="18">
        <v>10</v>
      </c>
      <c r="T94" s="18">
        <v>50</v>
      </c>
      <c r="U94" s="18">
        <v>75</v>
      </c>
      <c r="V94" s="18">
        <v>100</v>
      </c>
      <c r="W94" s="166"/>
      <c r="X94" s="166"/>
    </row>
    <row r="95" spans="1:24" s="24" customFormat="1" ht="24">
      <c r="A95" s="177"/>
      <c r="B95" s="160"/>
      <c r="C95" s="183"/>
      <c r="D95" s="184"/>
      <c r="E95" s="185"/>
      <c r="F95" s="177"/>
      <c r="G95" s="188"/>
      <c r="H95" s="177"/>
      <c r="I95" s="186"/>
      <c r="J95" s="186"/>
      <c r="K95" s="186"/>
      <c r="L95" s="186"/>
      <c r="M95" s="186"/>
      <c r="N95" s="186"/>
      <c r="O95" s="186"/>
      <c r="P95" s="186"/>
      <c r="Q95" s="186"/>
      <c r="R95" s="16" t="s">
        <v>118</v>
      </c>
      <c r="S95" s="18"/>
      <c r="T95" s="18">
        <v>1.25</v>
      </c>
      <c r="U95" s="18">
        <v>1.75</v>
      </c>
      <c r="V95" s="18">
        <v>2</v>
      </c>
      <c r="W95" s="166"/>
      <c r="X95" s="166"/>
    </row>
    <row r="96" spans="1:24" s="24" customFormat="1" ht="24">
      <c r="A96" s="177"/>
      <c r="B96" s="160"/>
      <c r="C96" s="183"/>
      <c r="D96" s="184"/>
      <c r="E96" s="185"/>
      <c r="F96" s="177"/>
      <c r="G96" s="188"/>
      <c r="H96" s="177"/>
      <c r="I96" s="186"/>
      <c r="J96" s="186"/>
      <c r="K96" s="186"/>
      <c r="L96" s="186"/>
      <c r="M96" s="186"/>
      <c r="N96" s="186"/>
      <c r="O96" s="186"/>
      <c r="P96" s="186"/>
      <c r="Q96" s="186"/>
      <c r="R96" s="16" t="s">
        <v>119</v>
      </c>
      <c r="S96" s="18"/>
      <c r="T96" s="18">
        <v>45</v>
      </c>
      <c r="U96" s="18">
        <v>65</v>
      </c>
      <c r="V96" s="18">
        <v>85</v>
      </c>
      <c r="W96" s="166"/>
      <c r="X96" s="166"/>
    </row>
    <row r="97" spans="1:24" s="24" customFormat="1" ht="36">
      <c r="A97" s="177"/>
      <c r="B97" s="160"/>
      <c r="C97" s="183"/>
      <c r="D97" s="184"/>
      <c r="E97" s="185"/>
      <c r="F97" s="177"/>
      <c r="G97" s="188"/>
      <c r="H97" s="177"/>
      <c r="I97" s="186"/>
      <c r="J97" s="186"/>
      <c r="K97" s="186"/>
      <c r="L97" s="186"/>
      <c r="M97" s="186"/>
      <c r="N97" s="186"/>
      <c r="O97" s="186"/>
      <c r="P97" s="186"/>
      <c r="Q97" s="186"/>
      <c r="R97" s="16" t="s">
        <v>120</v>
      </c>
      <c r="S97" s="18">
        <v>7</v>
      </c>
      <c r="T97" s="18">
        <v>12</v>
      </c>
      <c r="U97" s="33">
        <v>17</v>
      </c>
      <c r="V97" s="18">
        <v>20</v>
      </c>
      <c r="W97" s="166"/>
      <c r="X97" s="166"/>
    </row>
    <row r="98" spans="1:24" s="24" customFormat="1" ht="39.75" customHeight="1">
      <c r="A98" s="177"/>
      <c r="B98" s="160"/>
      <c r="C98" s="183"/>
      <c r="D98" s="184"/>
      <c r="E98" s="185"/>
      <c r="F98" s="177"/>
      <c r="G98" s="188"/>
      <c r="H98" s="177"/>
      <c r="I98" s="186"/>
      <c r="J98" s="186"/>
      <c r="K98" s="186"/>
      <c r="L98" s="186"/>
      <c r="M98" s="186"/>
      <c r="N98" s="186"/>
      <c r="O98" s="186"/>
      <c r="P98" s="186"/>
      <c r="Q98" s="186"/>
      <c r="R98" s="16" t="s">
        <v>121</v>
      </c>
      <c r="S98" s="18"/>
      <c r="T98" s="18">
        <v>600</v>
      </c>
      <c r="U98" s="33">
        <v>1200</v>
      </c>
      <c r="V98" s="18">
        <v>1500</v>
      </c>
      <c r="W98" s="166"/>
      <c r="X98" s="166"/>
    </row>
    <row r="99" spans="1:24" s="24" customFormat="1" ht="24">
      <c r="A99" s="177"/>
      <c r="B99" s="160"/>
      <c r="C99" s="183"/>
      <c r="D99" s="184"/>
      <c r="E99" s="185"/>
      <c r="F99" s="177"/>
      <c r="G99" s="188"/>
      <c r="H99" s="177"/>
      <c r="I99" s="186"/>
      <c r="J99" s="186"/>
      <c r="K99" s="186"/>
      <c r="L99" s="186"/>
      <c r="M99" s="186"/>
      <c r="N99" s="186"/>
      <c r="O99" s="186"/>
      <c r="P99" s="186"/>
      <c r="Q99" s="186"/>
      <c r="R99" s="16" t="s">
        <v>122</v>
      </c>
      <c r="S99" s="18"/>
      <c r="T99" s="18">
        <v>25</v>
      </c>
      <c r="U99" s="33">
        <v>45</v>
      </c>
      <c r="V99" s="18">
        <v>75</v>
      </c>
      <c r="W99" s="166"/>
      <c r="X99" s="166"/>
    </row>
    <row r="100" spans="1:24" s="24" customFormat="1" ht="38.25" customHeight="1">
      <c r="A100" s="177"/>
      <c r="B100" s="160"/>
      <c r="C100" s="183"/>
      <c r="D100" s="184"/>
      <c r="E100" s="185"/>
      <c r="F100" s="177"/>
      <c r="G100" s="188"/>
      <c r="H100" s="177"/>
      <c r="I100" s="186"/>
      <c r="J100" s="186"/>
      <c r="K100" s="186"/>
      <c r="L100" s="186"/>
      <c r="M100" s="186"/>
      <c r="N100" s="186"/>
      <c r="O100" s="186"/>
      <c r="P100" s="186"/>
      <c r="Q100" s="186"/>
      <c r="R100" s="16" t="s">
        <v>302</v>
      </c>
      <c r="S100" s="17">
        <v>0.2</v>
      </c>
      <c r="T100" s="34">
        <v>0.3</v>
      </c>
      <c r="U100" s="34">
        <v>0.35</v>
      </c>
      <c r="V100" s="34">
        <v>0.4</v>
      </c>
      <c r="W100" s="166"/>
      <c r="X100" s="166"/>
    </row>
    <row r="101" spans="1:24" s="19" customFormat="1" ht="33" customHeight="1">
      <c r="A101" s="177">
        <v>13</v>
      </c>
      <c r="B101" s="160" t="s">
        <v>123</v>
      </c>
      <c r="C101" s="183" t="s">
        <v>124</v>
      </c>
      <c r="D101" s="184">
        <v>1055</v>
      </c>
      <c r="E101" s="185">
        <v>273</v>
      </c>
      <c r="F101" s="187" t="s">
        <v>24</v>
      </c>
      <c r="G101" s="188" t="s">
        <v>80</v>
      </c>
      <c r="H101" s="177" t="s">
        <v>26</v>
      </c>
      <c r="I101" s="165">
        <v>0.3</v>
      </c>
      <c r="J101" s="169">
        <v>26.5</v>
      </c>
      <c r="K101" s="169">
        <v>45.5</v>
      </c>
      <c r="L101" s="169">
        <v>87</v>
      </c>
      <c r="M101" s="169">
        <v>114</v>
      </c>
      <c r="N101" s="165">
        <v>0.32</v>
      </c>
      <c r="O101" s="165">
        <v>0.35</v>
      </c>
      <c r="P101" s="165">
        <v>0.45</v>
      </c>
      <c r="Q101" s="165">
        <v>0.5</v>
      </c>
      <c r="R101" s="35" t="s">
        <v>125</v>
      </c>
      <c r="S101" s="17"/>
      <c r="T101" s="17"/>
      <c r="U101" s="17"/>
      <c r="V101" s="17"/>
      <c r="W101" s="35"/>
      <c r="X101" s="35"/>
    </row>
    <row r="102" spans="1:24" s="19" customFormat="1" ht="25.5" customHeight="1">
      <c r="A102" s="177"/>
      <c r="B102" s="160"/>
      <c r="C102" s="183"/>
      <c r="D102" s="184"/>
      <c r="E102" s="185"/>
      <c r="F102" s="187"/>
      <c r="G102" s="188"/>
      <c r="H102" s="177"/>
      <c r="I102" s="186"/>
      <c r="J102" s="170"/>
      <c r="K102" s="170"/>
      <c r="L102" s="170"/>
      <c r="M102" s="170"/>
      <c r="N102" s="165">
        <v>0.25</v>
      </c>
      <c r="O102" s="165">
        <v>0.35</v>
      </c>
      <c r="P102" s="165">
        <v>0.45</v>
      </c>
      <c r="Q102" s="165">
        <v>0.5</v>
      </c>
      <c r="R102" s="16" t="s">
        <v>126</v>
      </c>
      <c r="S102" s="36"/>
      <c r="T102" s="36" t="s">
        <v>127</v>
      </c>
      <c r="U102" s="36"/>
      <c r="V102" s="37">
        <v>2</v>
      </c>
      <c r="W102" s="189" t="s">
        <v>128</v>
      </c>
      <c r="X102" s="166" t="s">
        <v>129</v>
      </c>
    </row>
    <row r="103" spans="1:24" s="19" customFormat="1" ht="60">
      <c r="A103" s="177"/>
      <c r="B103" s="160"/>
      <c r="C103" s="183"/>
      <c r="D103" s="184"/>
      <c r="E103" s="185"/>
      <c r="F103" s="187"/>
      <c r="G103" s="188"/>
      <c r="H103" s="177"/>
      <c r="I103" s="186"/>
      <c r="J103" s="170"/>
      <c r="K103" s="170"/>
      <c r="L103" s="170"/>
      <c r="M103" s="170"/>
      <c r="N103" s="165">
        <v>0.25</v>
      </c>
      <c r="O103" s="165">
        <v>0.35</v>
      </c>
      <c r="P103" s="165">
        <v>0.45</v>
      </c>
      <c r="Q103" s="165">
        <v>0.5</v>
      </c>
      <c r="R103" s="16" t="s">
        <v>130</v>
      </c>
      <c r="S103" s="36" t="s">
        <v>131</v>
      </c>
      <c r="T103" s="36" t="s">
        <v>132</v>
      </c>
      <c r="U103" s="36" t="s">
        <v>133</v>
      </c>
      <c r="V103" s="37">
        <v>65</v>
      </c>
      <c r="W103" s="189"/>
      <c r="X103" s="166"/>
    </row>
    <row r="104" spans="1:24" s="19" customFormat="1" ht="36">
      <c r="A104" s="177"/>
      <c r="B104" s="160"/>
      <c r="C104" s="183"/>
      <c r="D104" s="184"/>
      <c r="E104" s="185"/>
      <c r="F104" s="187"/>
      <c r="G104" s="188"/>
      <c r="H104" s="177"/>
      <c r="I104" s="186"/>
      <c r="J104" s="170"/>
      <c r="K104" s="170"/>
      <c r="L104" s="170"/>
      <c r="M104" s="170"/>
      <c r="N104" s="165">
        <v>0.25</v>
      </c>
      <c r="O104" s="165">
        <v>0.35</v>
      </c>
      <c r="P104" s="165">
        <v>0.45</v>
      </c>
      <c r="Q104" s="165">
        <v>0.5</v>
      </c>
      <c r="R104" s="16" t="s">
        <v>134</v>
      </c>
      <c r="S104" s="36" t="s">
        <v>135</v>
      </c>
      <c r="T104" s="36" t="s">
        <v>136</v>
      </c>
      <c r="U104" s="36" t="s">
        <v>137</v>
      </c>
      <c r="V104" s="37">
        <v>15</v>
      </c>
      <c r="W104" s="189"/>
      <c r="X104" s="166"/>
    </row>
    <row r="105" spans="1:24" s="19" customFormat="1" ht="53.25" customHeight="1">
      <c r="A105" s="177"/>
      <c r="B105" s="160"/>
      <c r="C105" s="183"/>
      <c r="D105" s="184"/>
      <c r="E105" s="185"/>
      <c r="F105" s="187"/>
      <c r="G105" s="188"/>
      <c r="H105" s="177"/>
      <c r="I105" s="186"/>
      <c r="J105" s="170"/>
      <c r="K105" s="170"/>
      <c r="L105" s="170"/>
      <c r="M105" s="170"/>
      <c r="N105" s="165">
        <v>0.25</v>
      </c>
      <c r="O105" s="165">
        <v>0.35</v>
      </c>
      <c r="P105" s="165">
        <v>0.45</v>
      </c>
      <c r="Q105" s="165">
        <v>0.5</v>
      </c>
      <c r="R105" s="25" t="s">
        <v>328</v>
      </c>
      <c r="S105" s="36" t="s">
        <v>138</v>
      </c>
      <c r="T105" s="36" t="s">
        <v>139</v>
      </c>
      <c r="U105" s="36" t="s">
        <v>140</v>
      </c>
      <c r="V105" s="37">
        <v>8000</v>
      </c>
      <c r="W105" s="189"/>
      <c r="X105" s="166"/>
    </row>
    <row r="106" spans="1:24" s="19" customFormat="1" ht="24">
      <c r="A106" s="177"/>
      <c r="B106" s="160"/>
      <c r="C106" s="183"/>
      <c r="D106" s="184"/>
      <c r="E106" s="185"/>
      <c r="F106" s="187"/>
      <c r="G106" s="188"/>
      <c r="H106" s="177"/>
      <c r="I106" s="186"/>
      <c r="J106" s="170"/>
      <c r="K106" s="170"/>
      <c r="L106" s="170"/>
      <c r="M106" s="170"/>
      <c r="N106" s="165">
        <v>0.25</v>
      </c>
      <c r="O106" s="165">
        <v>0.35</v>
      </c>
      <c r="P106" s="165">
        <v>0.45</v>
      </c>
      <c r="Q106" s="165">
        <v>0.5</v>
      </c>
      <c r="R106" s="16" t="s">
        <v>141</v>
      </c>
      <c r="S106" s="36" t="s">
        <v>127</v>
      </c>
      <c r="T106" s="36" t="s">
        <v>127</v>
      </c>
      <c r="U106" s="36" t="s">
        <v>142</v>
      </c>
      <c r="V106" s="37">
        <v>2</v>
      </c>
      <c r="W106" s="189"/>
      <c r="X106" s="166"/>
    </row>
    <row r="107" spans="1:24" s="19" customFormat="1" ht="54" customHeight="1">
      <c r="A107" s="177"/>
      <c r="B107" s="160"/>
      <c r="C107" s="183"/>
      <c r="D107" s="184"/>
      <c r="E107" s="185"/>
      <c r="F107" s="187"/>
      <c r="G107" s="188"/>
      <c r="H107" s="177"/>
      <c r="I107" s="186"/>
      <c r="J107" s="170"/>
      <c r="K107" s="170"/>
      <c r="L107" s="170"/>
      <c r="M107" s="170"/>
      <c r="N107" s="165">
        <v>0.25</v>
      </c>
      <c r="O107" s="165">
        <v>0.35</v>
      </c>
      <c r="P107" s="165">
        <v>0.45</v>
      </c>
      <c r="Q107" s="165">
        <v>0.5</v>
      </c>
      <c r="R107" s="16" t="s">
        <v>329</v>
      </c>
      <c r="S107" s="129">
        <v>0.05</v>
      </c>
      <c r="T107" s="129">
        <v>0.2</v>
      </c>
      <c r="U107" s="129">
        <v>0.3</v>
      </c>
      <c r="V107" s="146">
        <v>0.57499999999999996</v>
      </c>
      <c r="W107" s="189"/>
      <c r="X107" s="166"/>
    </row>
    <row r="108" spans="1:24" s="19" customFormat="1" ht="32.25" customHeight="1">
      <c r="A108" s="177"/>
      <c r="B108" s="160"/>
      <c r="C108" s="183"/>
      <c r="D108" s="184"/>
      <c r="E108" s="185"/>
      <c r="F108" s="187"/>
      <c r="G108" s="188"/>
      <c r="H108" s="177"/>
      <c r="I108" s="186"/>
      <c r="J108" s="170"/>
      <c r="K108" s="170"/>
      <c r="L108" s="170"/>
      <c r="M108" s="170"/>
      <c r="N108" s="165">
        <v>0.25</v>
      </c>
      <c r="O108" s="165">
        <v>0.35</v>
      </c>
      <c r="P108" s="165">
        <v>0.45</v>
      </c>
      <c r="Q108" s="165">
        <v>0.5</v>
      </c>
      <c r="R108" s="16" t="s">
        <v>143</v>
      </c>
      <c r="S108" s="36"/>
      <c r="T108" s="36"/>
      <c r="U108" s="36"/>
      <c r="V108" s="37">
        <v>1</v>
      </c>
      <c r="W108" s="189"/>
      <c r="X108" s="166"/>
    </row>
    <row r="109" spans="1:24" s="19" customFormat="1" ht="48" customHeight="1">
      <c r="A109" s="177"/>
      <c r="B109" s="160"/>
      <c r="C109" s="183"/>
      <c r="D109" s="184"/>
      <c r="E109" s="185"/>
      <c r="F109" s="187"/>
      <c r="G109" s="188"/>
      <c r="H109" s="177"/>
      <c r="I109" s="186"/>
      <c r="J109" s="170"/>
      <c r="K109" s="170"/>
      <c r="L109" s="170"/>
      <c r="M109" s="170"/>
      <c r="N109" s="165">
        <v>0.25</v>
      </c>
      <c r="O109" s="165">
        <v>0.35</v>
      </c>
      <c r="P109" s="165">
        <v>0.45</v>
      </c>
      <c r="Q109" s="165">
        <v>0.5</v>
      </c>
      <c r="R109" s="16" t="s">
        <v>308</v>
      </c>
      <c r="S109" s="36" t="s">
        <v>135</v>
      </c>
      <c r="T109" s="36" t="s">
        <v>144</v>
      </c>
      <c r="U109" s="36" t="s">
        <v>137</v>
      </c>
      <c r="V109" s="37">
        <v>15</v>
      </c>
      <c r="W109" s="189"/>
      <c r="X109" s="166"/>
    </row>
    <row r="110" spans="1:24" s="19" customFormat="1" ht="22.5" customHeight="1">
      <c r="A110" s="177"/>
      <c r="B110" s="160" t="s">
        <v>145</v>
      </c>
      <c r="C110" s="183"/>
      <c r="D110" s="184"/>
      <c r="E110" s="185"/>
      <c r="F110" s="187"/>
      <c r="G110" s="188"/>
      <c r="H110" s="177"/>
      <c r="I110" s="186"/>
      <c r="J110" s="170"/>
      <c r="K110" s="170"/>
      <c r="L110" s="170"/>
      <c r="M110" s="170"/>
      <c r="N110" s="186"/>
      <c r="O110" s="186"/>
      <c r="P110" s="186"/>
      <c r="Q110" s="186"/>
      <c r="R110" s="35" t="s">
        <v>146</v>
      </c>
      <c r="S110" s="17"/>
      <c r="T110" s="17"/>
      <c r="U110" s="17"/>
      <c r="V110" s="17"/>
      <c r="W110" s="35"/>
      <c r="X110" s="35"/>
    </row>
    <row r="111" spans="1:24" s="19" customFormat="1" ht="48">
      <c r="A111" s="177"/>
      <c r="B111" s="160"/>
      <c r="C111" s="183"/>
      <c r="D111" s="184"/>
      <c r="E111" s="185"/>
      <c r="F111" s="187"/>
      <c r="G111" s="188"/>
      <c r="H111" s="177"/>
      <c r="I111" s="186"/>
      <c r="J111" s="170"/>
      <c r="K111" s="170"/>
      <c r="L111" s="170"/>
      <c r="M111" s="170"/>
      <c r="N111" s="186"/>
      <c r="O111" s="186"/>
      <c r="P111" s="186"/>
      <c r="Q111" s="186"/>
      <c r="R111" s="23" t="s">
        <v>147</v>
      </c>
      <c r="S111" s="34">
        <v>0.5</v>
      </c>
      <c r="T111" s="34">
        <v>0.52</v>
      </c>
      <c r="U111" s="34">
        <v>0.55000000000000004</v>
      </c>
      <c r="V111" s="38">
        <v>0.6</v>
      </c>
      <c r="W111" s="166" t="s">
        <v>148</v>
      </c>
      <c r="X111" s="166" t="s">
        <v>288</v>
      </c>
    </row>
    <row r="112" spans="1:24" s="19" customFormat="1" ht="24">
      <c r="A112" s="177"/>
      <c r="B112" s="160"/>
      <c r="C112" s="183"/>
      <c r="D112" s="184"/>
      <c r="E112" s="185"/>
      <c r="F112" s="187"/>
      <c r="G112" s="188"/>
      <c r="H112" s="177"/>
      <c r="I112" s="186"/>
      <c r="J112" s="170"/>
      <c r="K112" s="170"/>
      <c r="L112" s="170"/>
      <c r="M112" s="170"/>
      <c r="N112" s="186"/>
      <c r="O112" s="186"/>
      <c r="P112" s="186"/>
      <c r="Q112" s="186"/>
      <c r="R112" s="23" t="s">
        <v>149</v>
      </c>
      <c r="S112" s="128"/>
      <c r="T112" s="128"/>
      <c r="U112" s="128"/>
      <c r="V112" s="128"/>
      <c r="W112" s="166"/>
      <c r="X112" s="166"/>
    </row>
    <row r="113" spans="1:24" s="19" customFormat="1" ht="24">
      <c r="A113" s="177"/>
      <c r="B113" s="160"/>
      <c r="C113" s="183"/>
      <c r="D113" s="184"/>
      <c r="E113" s="185"/>
      <c r="F113" s="187"/>
      <c r="G113" s="188"/>
      <c r="H113" s="177"/>
      <c r="I113" s="186"/>
      <c r="J113" s="170"/>
      <c r="K113" s="170"/>
      <c r="L113" s="170"/>
      <c r="M113" s="170"/>
      <c r="N113" s="186"/>
      <c r="O113" s="186"/>
      <c r="P113" s="186"/>
      <c r="Q113" s="186"/>
      <c r="R113" s="23" t="s">
        <v>150</v>
      </c>
      <c r="S113" s="34">
        <v>0.05</v>
      </c>
      <c r="T113" s="34">
        <v>7.0000000000000007E-2</v>
      </c>
      <c r="U113" s="34">
        <v>0.08</v>
      </c>
      <c r="V113" s="38">
        <v>0.1</v>
      </c>
      <c r="W113" s="166"/>
      <c r="X113" s="166"/>
    </row>
    <row r="114" spans="1:24" s="19" customFormat="1" ht="48">
      <c r="A114" s="177"/>
      <c r="B114" s="160"/>
      <c r="C114" s="183"/>
      <c r="D114" s="184"/>
      <c r="E114" s="185"/>
      <c r="F114" s="187"/>
      <c r="G114" s="188"/>
      <c r="H114" s="177"/>
      <c r="I114" s="186"/>
      <c r="J114" s="170"/>
      <c r="K114" s="170"/>
      <c r="L114" s="170"/>
      <c r="M114" s="170"/>
      <c r="N114" s="186"/>
      <c r="O114" s="186"/>
      <c r="P114" s="186"/>
      <c r="Q114" s="186"/>
      <c r="R114" s="16" t="s">
        <v>151</v>
      </c>
      <c r="S114" s="32">
        <v>1</v>
      </c>
      <c r="T114" s="32">
        <v>3</v>
      </c>
      <c r="U114" s="32">
        <v>5</v>
      </c>
      <c r="V114" s="37">
        <v>7</v>
      </c>
      <c r="W114" s="166"/>
      <c r="X114" s="166"/>
    </row>
    <row r="115" spans="1:24" s="19" customFormat="1" ht="48">
      <c r="A115" s="177"/>
      <c r="B115" s="160"/>
      <c r="C115" s="183"/>
      <c r="D115" s="184"/>
      <c r="E115" s="185"/>
      <c r="F115" s="187"/>
      <c r="G115" s="188"/>
      <c r="H115" s="177"/>
      <c r="I115" s="186"/>
      <c r="J115" s="170"/>
      <c r="K115" s="170"/>
      <c r="L115" s="170"/>
      <c r="M115" s="170"/>
      <c r="N115" s="186"/>
      <c r="O115" s="186"/>
      <c r="P115" s="186"/>
      <c r="Q115" s="186"/>
      <c r="R115" s="16" t="s">
        <v>152</v>
      </c>
      <c r="S115" s="32">
        <v>100</v>
      </c>
      <c r="T115" s="32">
        <v>500</v>
      </c>
      <c r="U115" s="32">
        <v>1000</v>
      </c>
      <c r="V115" s="37">
        <v>2750</v>
      </c>
      <c r="W115" s="166"/>
      <c r="X115" s="166"/>
    </row>
    <row r="116" spans="1:24" s="19" customFormat="1" ht="36" customHeight="1">
      <c r="A116" s="177"/>
      <c r="B116" s="160"/>
      <c r="C116" s="183"/>
      <c r="D116" s="184"/>
      <c r="E116" s="185"/>
      <c r="F116" s="187"/>
      <c r="G116" s="188"/>
      <c r="H116" s="177"/>
      <c r="I116" s="186"/>
      <c r="J116" s="170"/>
      <c r="K116" s="170"/>
      <c r="L116" s="170"/>
      <c r="M116" s="170"/>
      <c r="N116" s="186"/>
      <c r="O116" s="186"/>
      <c r="P116" s="186"/>
      <c r="Q116" s="186"/>
      <c r="R116" s="16" t="s">
        <v>153</v>
      </c>
      <c r="S116" s="32">
        <v>250</v>
      </c>
      <c r="T116" s="32">
        <v>500</v>
      </c>
      <c r="U116" s="32">
        <v>750</v>
      </c>
      <c r="V116" s="37">
        <v>1000</v>
      </c>
      <c r="W116" s="166"/>
      <c r="X116" s="166"/>
    </row>
    <row r="117" spans="1:24" s="19" customFormat="1" ht="24">
      <c r="A117" s="177"/>
      <c r="B117" s="160"/>
      <c r="C117" s="183"/>
      <c r="D117" s="184"/>
      <c r="E117" s="185"/>
      <c r="F117" s="187"/>
      <c r="G117" s="188"/>
      <c r="H117" s="177"/>
      <c r="I117" s="186"/>
      <c r="J117" s="170"/>
      <c r="K117" s="170"/>
      <c r="L117" s="170"/>
      <c r="M117" s="170"/>
      <c r="N117" s="186"/>
      <c r="O117" s="186"/>
      <c r="P117" s="186"/>
      <c r="Q117" s="186"/>
      <c r="R117" s="16" t="s">
        <v>154</v>
      </c>
      <c r="S117" s="32"/>
      <c r="T117" s="32"/>
      <c r="U117" s="32"/>
      <c r="V117" s="37">
        <v>1</v>
      </c>
      <c r="W117" s="166"/>
      <c r="X117" s="166"/>
    </row>
    <row r="118" spans="1:24" s="19" customFormat="1" ht="24" customHeight="1">
      <c r="A118" s="177"/>
      <c r="B118" s="160" t="s">
        <v>155</v>
      </c>
      <c r="C118" s="183"/>
      <c r="D118" s="184"/>
      <c r="E118" s="185"/>
      <c r="F118" s="187"/>
      <c r="G118" s="188"/>
      <c r="H118" s="177"/>
      <c r="I118" s="186"/>
      <c r="J118" s="170"/>
      <c r="K118" s="170"/>
      <c r="L118" s="170"/>
      <c r="M118" s="170"/>
      <c r="N118" s="186"/>
      <c r="O118" s="186"/>
      <c r="P118" s="186"/>
      <c r="Q118" s="186"/>
      <c r="R118" s="35" t="s">
        <v>156</v>
      </c>
      <c r="S118" s="17"/>
      <c r="T118" s="17"/>
      <c r="U118" s="17"/>
      <c r="V118" s="17"/>
      <c r="W118" s="35"/>
      <c r="X118" s="35"/>
    </row>
    <row r="119" spans="1:24" s="19" customFormat="1" ht="48">
      <c r="A119" s="177"/>
      <c r="B119" s="160"/>
      <c r="C119" s="183"/>
      <c r="D119" s="184"/>
      <c r="E119" s="185"/>
      <c r="F119" s="187"/>
      <c r="G119" s="188"/>
      <c r="H119" s="177"/>
      <c r="I119" s="186"/>
      <c r="J119" s="170"/>
      <c r="K119" s="170"/>
      <c r="L119" s="170"/>
      <c r="M119" s="170"/>
      <c r="N119" s="186"/>
      <c r="O119" s="186"/>
      <c r="P119" s="186"/>
      <c r="Q119" s="186"/>
      <c r="R119" s="16" t="s">
        <v>157</v>
      </c>
      <c r="S119" s="32">
        <v>5</v>
      </c>
      <c r="T119" s="32">
        <v>15</v>
      </c>
      <c r="U119" s="32">
        <v>30</v>
      </c>
      <c r="V119" s="37">
        <v>50</v>
      </c>
      <c r="W119" s="166" t="s">
        <v>158</v>
      </c>
      <c r="X119" s="166" t="s">
        <v>289</v>
      </c>
    </row>
    <row r="120" spans="1:24" s="19" customFormat="1" ht="24">
      <c r="A120" s="177"/>
      <c r="B120" s="160"/>
      <c r="C120" s="183"/>
      <c r="D120" s="184"/>
      <c r="E120" s="185"/>
      <c r="F120" s="187"/>
      <c r="G120" s="188"/>
      <c r="H120" s="177"/>
      <c r="I120" s="186"/>
      <c r="J120" s="170"/>
      <c r="K120" s="170"/>
      <c r="L120" s="170"/>
      <c r="M120" s="170"/>
      <c r="N120" s="186"/>
      <c r="O120" s="186"/>
      <c r="P120" s="186"/>
      <c r="Q120" s="186"/>
      <c r="R120" s="16" t="s">
        <v>159</v>
      </c>
      <c r="S120" s="154"/>
      <c r="T120" s="154"/>
      <c r="U120" s="154"/>
      <c r="V120" s="155"/>
      <c r="W120" s="166"/>
      <c r="X120" s="166"/>
    </row>
    <row r="121" spans="1:24" s="19" customFormat="1" ht="24">
      <c r="A121" s="177"/>
      <c r="B121" s="160"/>
      <c r="C121" s="183"/>
      <c r="D121" s="184"/>
      <c r="E121" s="185"/>
      <c r="F121" s="187"/>
      <c r="G121" s="188"/>
      <c r="H121" s="177"/>
      <c r="I121" s="186"/>
      <c r="J121" s="170"/>
      <c r="K121" s="170"/>
      <c r="L121" s="170"/>
      <c r="M121" s="170"/>
      <c r="N121" s="186"/>
      <c r="O121" s="186"/>
      <c r="P121" s="186"/>
      <c r="Q121" s="186"/>
      <c r="R121" s="16" t="s">
        <v>160</v>
      </c>
      <c r="S121" s="34"/>
      <c r="T121" s="34"/>
      <c r="U121" s="34"/>
      <c r="V121" s="37">
        <v>150</v>
      </c>
      <c r="W121" s="166"/>
      <c r="X121" s="166"/>
    </row>
    <row r="122" spans="1:24" s="19" customFormat="1" ht="36">
      <c r="A122" s="177"/>
      <c r="B122" s="160"/>
      <c r="C122" s="183"/>
      <c r="D122" s="184"/>
      <c r="E122" s="185"/>
      <c r="F122" s="187"/>
      <c r="G122" s="188"/>
      <c r="H122" s="177"/>
      <c r="I122" s="186"/>
      <c r="J122" s="170"/>
      <c r="K122" s="170"/>
      <c r="L122" s="170"/>
      <c r="M122" s="170"/>
      <c r="N122" s="186"/>
      <c r="O122" s="186"/>
      <c r="P122" s="186"/>
      <c r="Q122" s="186"/>
      <c r="R122" s="16" t="s">
        <v>161</v>
      </c>
      <c r="S122" s="32">
        <v>25</v>
      </c>
      <c r="T122" s="32">
        <v>100</v>
      </c>
      <c r="U122" s="32">
        <v>150</v>
      </c>
      <c r="V122" s="37">
        <v>300</v>
      </c>
      <c r="W122" s="166"/>
      <c r="X122" s="166"/>
    </row>
    <row r="123" spans="1:24" s="19" customFormat="1" ht="36">
      <c r="A123" s="177"/>
      <c r="B123" s="160"/>
      <c r="C123" s="183"/>
      <c r="D123" s="184"/>
      <c r="E123" s="185"/>
      <c r="F123" s="187"/>
      <c r="G123" s="188"/>
      <c r="H123" s="177"/>
      <c r="I123" s="186"/>
      <c r="J123" s="170"/>
      <c r="K123" s="170"/>
      <c r="L123" s="170"/>
      <c r="M123" s="170"/>
      <c r="N123" s="186"/>
      <c r="O123" s="186"/>
      <c r="P123" s="186"/>
      <c r="Q123" s="186"/>
      <c r="R123" s="16" t="s">
        <v>162</v>
      </c>
      <c r="S123" s="32">
        <v>25</v>
      </c>
      <c r="T123" s="32">
        <v>100</v>
      </c>
      <c r="U123" s="32">
        <v>150</v>
      </c>
      <c r="V123" s="37">
        <v>300</v>
      </c>
      <c r="W123" s="166"/>
      <c r="X123" s="166"/>
    </row>
    <row r="124" spans="1:24" s="19" customFormat="1" ht="36.75" customHeight="1">
      <c r="A124" s="177"/>
      <c r="B124" s="160"/>
      <c r="C124" s="183"/>
      <c r="D124" s="184"/>
      <c r="E124" s="185"/>
      <c r="F124" s="187"/>
      <c r="G124" s="188"/>
      <c r="H124" s="177"/>
      <c r="I124" s="186"/>
      <c r="J124" s="170"/>
      <c r="K124" s="170"/>
      <c r="L124" s="170"/>
      <c r="M124" s="170"/>
      <c r="N124" s="186"/>
      <c r="O124" s="186"/>
      <c r="P124" s="186"/>
      <c r="Q124" s="186"/>
      <c r="R124" s="16" t="s">
        <v>163</v>
      </c>
      <c r="S124" s="32">
        <v>4000</v>
      </c>
      <c r="T124" s="32">
        <v>9000</v>
      </c>
      <c r="U124" s="32">
        <v>14000</v>
      </c>
      <c r="V124" s="37">
        <v>20000</v>
      </c>
      <c r="W124" s="166"/>
      <c r="X124" s="166"/>
    </row>
    <row r="125" spans="1:24" s="19" customFormat="1" ht="24">
      <c r="A125" s="177"/>
      <c r="B125" s="160"/>
      <c r="C125" s="183"/>
      <c r="D125" s="184"/>
      <c r="E125" s="185"/>
      <c r="F125" s="187"/>
      <c r="G125" s="188"/>
      <c r="H125" s="177"/>
      <c r="I125" s="186"/>
      <c r="J125" s="170"/>
      <c r="K125" s="170"/>
      <c r="L125" s="170"/>
      <c r="M125" s="170"/>
      <c r="N125" s="186"/>
      <c r="O125" s="186"/>
      <c r="P125" s="186"/>
      <c r="Q125" s="186"/>
      <c r="R125" s="16" t="s">
        <v>164</v>
      </c>
      <c r="S125" s="32">
        <v>4000</v>
      </c>
      <c r="T125" s="32">
        <v>5000</v>
      </c>
      <c r="U125" s="32">
        <v>5000</v>
      </c>
      <c r="V125" s="37">
        <v>20000</v>
      </c>
      <c r="W125" s="166"/>
      <c r="X125" s="166"/>
    </row>
    <row r="126" spans="1:24" s="19" customFormat="1" ht="24">
      <c r="A126" s="177"/>
      <c r="B126" s="160"/>
      <c r="C126" s="183"/>
      <c r="D126" s="184"/>
      <c r="E126" s="185"/>
      <c r="F126" s="187"/>
      <c r="G126" s="188"/>
      <c r="H126" s="177"/>
      <c r="I126" s="186"/>
      <c r="J126" s="170"/>
      <c r="K126" s="170"/>
      <c r="L126" s="170"/>
      <c r="M126" s="170"/>
      <c r="N126" s="186"/>
      <c r="O126" s="186"/>
      <c r="P126" s="186"/>
      <c r="Q126" s="186"/>
      <c r="R126" s="16" t="s">
        <v>165</v>
      </c>
      <c r="S126" s="32">
        <v>5</v>
      </c>
      <c r="T126" s="32">
        <v>15</v>
      </c>
      <c r="U126" s="32">
        <v>25</v>
      </c>
      <c r="V126" s="37">
        <v>50</v>
      </c>
      <c r="W126" s="166"/>
      <c r="X126" s="166"/>
    </row>
    <row r="127" spans="1:24" s="19" customFormat="1" ht="48">
      <c r="A127" s="177"/>
      <c r="B127" s="160"/>
      <c r="C127" s="183"/>
      <c r="D127" s="184"/>
      <c r="E127" s="185"/>
      <c r="F127" s="187"/>
      <c r="G127" s="188"/>
      <c r="H127" s="177"/>
      <c r="I127" s="186"/>
      <c r="J127" s="170"/>
      <c r="K127" s="170"/>
      <c r="L127" s="170"/>
      <c r="M127" s="170"/>
      <c r="N127" s="186"/>
      <c r="O127" s="186"/>
      <c r="P127" s="186"/>
      <c r="Q127" s="186"/>
      <c r="R127" s="16" t="s">
        <v>166</v>
      </c>
      <c r="S127" s="32">
        <v>25</v>
      </c>
      <c r="T127" s="32">
        <v>100</v>
      </c>
      <c r="U127" s="32">
        <v>150</v>
      </c>
      <c r="V127" s="37">
        <v>300</v>
      </c>
      <c r="W127" s="166"/>
      <c r="X127" s="166"/>
    </row>
    <row r="128" spans="1:24" s="19" customFormat="1" ht="36">
      <c r="A128" s="177"/>
      <c r="B128" s="160"/>
      <c r="C128" s="183"/>
      <c r="D128" s="184"/>
      <c r="E128" s="185"/>
      <c r="F128" s="187"/>
      <c r="G128" s="188"/>
      <c r="H128" s="177"/>
      <c r="I128" s="186"/>
      <c r="J128" s="170"/>
      <c r="K128" s="170"/>
      <c r="L128" s="170"/>
      <c r="M128" s="170"/>
      <c r="N128" s="186"/>
      <c r="O128" s="186"/>
      <c r="P128" s="186"/>
      <c r="Q128" s="186"/>
      <c r="R128" s="16" t="s">
        <v>167</v>
      </c>
      <c r="S128" s="32">
        <v>0</v>
      </c>
      <c r="T128" s="32">
        <v>5</v>
      </c>
      <c r="U128" s="32">
        <v>50</v>
      </c>
      <c r="V128" s="37">
        <v>150</v>
      </c>
      <c r="W128" s="166"/>
      <c r="X128" s="166"/>
    </row>
    <row r="129" spans="1:24" s="19" customFormat="1" ht="48">
      <c r="A129" s="177"/>
      <c r="B129" s="160"/>
      <c r="C129" s="183"/>
      <c r="D129" s="184"/>
      <c r="E129" s="185"/>
      <c r="F129" s="187"/>
      <c r="G129" s="188"/>
      <c r="H129" s="177"/>
      <c r="I129" s="186"/>
      <c r="J129" s="170"/>
      <c r="K129" s="170"/>
      <c r="L129" s="170"/>
      <c r="M129" s="170"/>
      <c r="N129" s="186"/>
      <c r="O129" s="186"/>
      <c r="P129" s="186"/>
      <c r="Q129" s="186"/>
      <c r="R129" s="16" t="s">
        <v>168</v>
      </c>
      <c r="S129" s="32">
        <v>10</v>
      </c>
      <c r="T129" s="32">
        <v>100</v>
      </c>
      <c r="U129" s="32">
        <v>400</v>
      </c>
      <c r="V129" s="37">
        <v>600</v>
      </c>
      <c r="W129" s="166"/>
      <c r="X129" s="166"/>
    </row>
    <row r="130" spans="1:24" s="19" customFormat="1" ht="48" customHeight="1">
      <c r="A130" s="177"/>
      <c r="B130" s="160"/>
      <c r="C130" s="183"/>
      <c r="D130" s="184"/>
      <c r="E130" s="185"/>
      <c r="F130" s="187"/>
      <c r="G130" s="188"/>
      <c r="H130" s="177"/>
      <c r="I130" s="186"/>
      <c r="J130" s="171"/>
      <c r="K130" s="171"/>
      <c r="L130" s="171"/>
      <c r="M130" s="171"/>
      <c r="N130" s="186"/>
      <c r="O130" s="186"/>
      <c r="P130" s="186"/>
      <c r="Q130" s="186"/>
      <c r="R130" s="16" t="s">
        <v>330</v>
      </c>
      <c r="S130" s="32">
        <v>1</v>
      </c>
      <c r="T130" s="32">
        <v>2</v>
      </c>
      <c r="U130" s="32"/>
      <c r="V130" s="37">
        <v>3</v>
      </c>
      <c r="W130" s="166"/>
      <c r="X130" s="166"/>
    </row>
    <row r="131" spans="1:24" s="114" customFormat="1" ht="23.25" customHeight="1">
      <c r="A131" s="103" t="s">
        <v>185</v>
      </c>
      <c r="B131" s="104"/>
      <c r="C131" s="120"/>
      <c r="D131" s="106"/>
      <c r="E131" s="106"/>
      <c r="F131" s="107"/>
      <c r="G131" s="108"/>
      <c r="H131" s="108"/>
      <c r="I131" s="109"/>
      <c r="J131" s="110"/>
      <c r="K131" s="110"/>
      <c r="L131" s="110"/>
      <c r="M131" s="110"/>
      <c r="N131" s="110"/>
      <c r="O131" s="110"/>
      <c r="P131" s="110"/>
      <c r="Q131" s="110"/>
      <c r="R131" s="110"/>
      <c r="S131" s="147"/>
      <c r="T131" s="147"/>
      <c r="U131" s="147"/>
      <c r="V131" s="147"/>
      <c r="W131" s="112"/>
      <c r="X131" s="113"/>
    </row>
    <row r="132" spans="1:24" s="102" customFormat="1">
      <c r="A132" s="92" t="s">
        <v>186</v>
      </c>
      <c r="B132" s="93"/>
      <c r="C132" s="121"/>
      <c r="D132" s="94"/>
      <c r="E132" s="94"/>
      <c r="F132" s="95"/>
      <c r="G132" s="96"/>
      <c r="H132" s="96"/>
      <c r="I132" s="97"/>
      <c r="J132" s="98"/>
      <c r="K132" s="98"/>
      <c r="L132" s="98"/>
      <c r="M132" s="98"/>
      <c r="N132" s="98"/>
      <c r="O132" s="98"/>
      <c r="P132" s="98"/>
      <c r="Q132" s="98"/>
      <c r="R132" s="98"/>
      <c r="S132" s="144"/>
      <c r="T132" s="144"/>
      <c r="U132" s="144"/>
      <c r="V132" s="144"/>
      <c r="W132" s="100"/>
      <c r="X132" s="101"/>
    </row>
    <row r="133" spans="1:24" s="19" customFormat="1" ht="59.25" customHeight="1">
      <c r="A133" s="172">
        <v>1</v>
      </c>
      <c r="B133" s="160" t="s">
        <v>187</v>
      </c>
      <c r="C133" s="227" t="s">
        <v>188</v>
      </c>
      <c r="D133" s="222">
        <v>100</v>
      </c>
      <c r="E133" s="222">
        <v>24.5</v>
      </c>
      <c r="F133" s="172" t="s">
        <v>24</v>
      </c>
      <c r="G133" s="224" t="s">
        <v>80</v>
      </c>
      <c r="H133" s="228" t="s">
        <v>26</v>
      </c>
      <c r="I133" s="229">
        <v>0.1</v>
      </c>
      <c r="J133" s="230">
        <v>0.5</v>
      </c>
      <c r="K133" s="230">
        <v>0</v>
      </c>
      <c r="L133" s="230">
        <v>10</v>
      </c>
      <c r="M133" s="230">
        <v>14</v>
      </c>
      <c r="N133" s="234">
        <v>0.12</v>
      </c>
      <c r="O133" s="234">
        <v>0.15</v>
      </c>
      <c r="P133" s="234">
        <v>0.7</v>
      </c>
      <c r="Q133" s="234">
        <v>1</v>
      </c>
      <c r="R133" s="54" t="s">
        <v>189</v>
      </c>
      <c r="S133" s="64"/>
      <c r="T133" s="64"/>
      <c r="U133" s="64"/>
      <c r="V133" s="78">
        <v>1</v>
      </c>
      <c r="W133" s="160" t="s">
        <v>190</v>
      </c>
      <c r="X133" s="160" t="s">
        <v>28</v>
      </c>
    </row>
    <row r="134" spans="1:24" s="19" customFormat="1" ht="34.5" customHeight="1">
      <c r="A134" s="172"/>
      <c r="B134" s="160"/>
      <c r="C134" s="227"/>
      <c r="D134" s="222"/>
      <c r="E134" s="222"/>
      <c r="F134" s="172"/>
      <c r="G134" s="224"/>
      <c r="H134" s="228"/>
      <c r="I134" s="229"/>
      <c r="J134" s="230"/>
      <c r="K134" s="230"/>
      <c r="L134" s="230"/>
      <c r="M134" s="230"/>
      <c r="N134" s="230"/>
      <c r="O134" s="230"/>
      <c r="P134" s="230"/>
      <c r="Q134" s="230"/>
      <c r="R134" s="54" t="s">
        <v>331</v>
      </c>
      <c r="S134" s="66"/>
      <c r="T134" s="66"/>
      <c r="U134" s="67"/>
      <c r="V134" s="67">
        <v>25</v>
      </c>
      <c r="W134" s="160"/>
      <c r="X134" s="160"/>
    </row>
    <row r="135" spans="1:24" s="19" customFormat="1" ht="69" customHeight="1">
      <c r="A135" s="172"/>
      <c r="B135" s="160"/>
      <c r="C135" s="227"/>
      <c r="D135" s="222"/>
      <c r="E135" s="222"/>
      <c r="F135" s="172"/>
      <c r="G135" s="224"/>
      <c r="H135" s="228"/>
      <c r="I135" s="229"/>
      <c r="J135" s="230"/>
      <c r="K135" s="230"/>
      <c r="L135" s="230"/>
      <c r="M135" s="230"/>
      <c r="N135" s="230"/>
      <c r="O135" s="230"/>
      <c r="P135" s="230"/>
      <c r="Q135" s="230"/>
      <c r="R135" s="54" t="s">
        <v>191</v>
      </c>
      <c r="S135" s="66"/>
      <c r="T135" s="66"/>
      <c r="U135" s="66"/>
      <c r="V135" s="67">
        <v>10</v>
      </c>
      <c r="W135" s="160"/>
      <c r="X135" s="160"/>
    </row>
    <row r="136" spans="1:24" s="19" customFormat="1" ht="59.25" customHeight="1">
      <c r="A136" s="172"/>
      <c r="B136" s="160"/>
      <c r="C136" s="227"/>
      <c r="D136" s="222"/>
      <c r="E136" s="222"/>
      <c r="F136" s="172"/>
      <c r="G136" s="224"/>
      <c r="H136" s="228"/>
      <c r="I136" s="229"/>
      <c r="J136" s="230"/>
      <c r="K136" s="230"/>
      <c r="L136" s="230"/>
      <c r="M136" s="230"/>
      <c r="N136" s="230"/>
      <c r="O136" s="230"/>
      <c r="P136" s="230"/>
      <c r="Q136" s="230"/>
      <c r="R136" s="54" t="s">
        <v>192</v>
      </c>
      <c r="S136" s="115"/>
      <c r="T136" s="115"/>
      <c r="U136" s="115"/>
      <c r="V136" s="115"/>
      <c r="W136" s="160"/>
      <c r="X136" s="160"/>
    </row>
    <row r="137" spans="1:24" s="19" customFormat="1" ht="42" customHeight="1">
      <c r="A137" s="172"/>
      <c r="B137" s="160"/>
      <c r="C137" s="227"/>
      <c r="D137" s="222"/>
      <c r="E137" s="222"/>
      <c r="F137" s="172"/>
      <c r="G137" s="224"/>
      <c r="H137" s="228"/>
      <c r="I137" s="229"/>
      <c r="J137" s="230"/>
      <c r="K137" s="230"/>
      <c r="L137" s="230"/>
      <c r="M137" s="230"/>
      <c r="N137" s="230"/>
      <c r="O137" s="230"/>
      <c r="P137" s="230"/>
      <c r="Q137" s="230"/>
      <c r="R137" s="54" t="s">
        <v>193</v>
      </c>
      <c r="S137" s="66"/>
      <c r="T137" s="66"/>
      <c r="U137" s="66"/>
      <c r="V137" s="66">
        <v>0.5</v>
      </c>
      <c r="W137" s="160"/>
      <c r="X137" s="160"/>
    </row>
    <row r="138" spans="1:24" s="102" customFormat="1">
      <c r="A138" s="92" t="s">
        <v>194</v>
      </c>
      <c r="B138" s="93"/>
      <c r="C138" s="121"/>
      <c r="D138" s="94"/>
      <c r="E138" s="94"/>
      <c r="F138" s="95"/>
      <c r="G138" s="96"/>
      <c r="H138" s="96"/>
      <c r="I138" s="97"/>
      <c r="J138" s="98"/>
      <c r="K138" s="98"/>
      <c r="L138" s="98"/>
      <c r="M138" s="98"/>
      <c r="N138" s="98"/>
      <c r="O138" s="98"/>
      <c r="P138" s="98"/>
      <c r="Q138" s="98"/>
      <c r="R138" s="98"/>
      <c r="S138" s="144"/>
      <c r="T138" s="144"/>
      <c r="U138" s="144"/>
      <c r="V138" s="144"/>
      <c r="W138" s="100"/>
      <c r="X138" s="101"/>
    </row>
    <row r="139" spans="1:24" s="19" customFormat="1" ht="25" customHeight="1">
      <c r="A139" s="172">
        <v>2</v>
      </c>
      <c r="B139" s="160" t="s">
        <v>195</v>
      </c>
      <c r="C139" s="227" t="s">
        <v>196</v>
      </c>
      <c r="D139" s="241"/>
      <c r="E139" s="222">
        <v>781</v>
      </c>
      <c r="F139" s="223" t="s">
        <v>197</v>
      </c>
      <c r="G139" s="176">
        <v>2023</v>
      </c>
      <c r="H139" s="176">
        <v>2025</v>
      </c>
      <c r="I139" s="242"/>
      <c r="J139" s="231">
        <v>0</v>
      </c>
      <c r="K139" s="231">
        <v>0</v>
      </c>
      <c r="L139" s="231">
        <v>195</v>
      </c>
      <c r="M139" s="231">
        <v>586</v>
      </c>
      <c r="N139" s="234">
        <v>0.03</v>
      </c>
      <c r="O139" s="234">
        <v>0.06</v>
      </c>
      <c r="P139" s="234">
        <v>0.11</v>
      </c>
      <c r="Q139" s="234">
        <v>0.13</v>
      </c>
      <c r="R139" s="54" t="s">
        <v>198</v>
      </c>
      <c r="S139" s="148">
        <v>0.5</v>
      </c>
      <c r="T139" s="148">
        <v>1</v>
      </c>
      <c r="U139" s="148"/>
      <c r="V139" s="148"/>
      <c r="W139" s="235"/>
      <c r="X139" s="238" t="s">
        <v>293</v>
      </c>
    </row>
    <row r="140" spans="1:24" s="19" customFormat="1" ht="24">
      <c r="A140" s="172"/>
      <c r="B140" s="160"/>
      <c r="C140" s="227"/>
      <c r="D140" s="241"/>
      <c r="E140" s="222"/>
      <c r="F140" s="223"/>
      <c r="G140" s="176"/>
      <c r="H140" s="176"/>
      <c r="I140" s="242"/>
      <c r="J140" s="232"/>
      <c r="K140" s="232"/>
      <c r="L140" s="232"/>
      <c r="M140" s="232"/>
      <c r="N140" s="234"/>
      <c r="O140" s="234"/>
      <c r="P140" s="234"/>
      <c r="Q140" s="234"/>
      <c r="R140" s="57" t="s">
        <v>199</v>
      </c>
      <c r="S140" s="148">
        <v>0.05</v>
      </c>
      <c r="T140" s="148">
        <v>0.15</v>
      </c>
      <c r="U140" s="148">
        <v>0.3</v>
      </c>
      <c r="V140" s="148">
        <v>0.5</v>
      </c>
      <c r="W140" s="236"/>
      <c r="X140" s="239"/>
    </row>
    <row r="141" spans="1:24" s="19" customFormat="1" ht="24">
      <c r="A141" s="172"/>
      <c r="B141" s="160"/>
      <c r="C141" s="227"/>
      <c r="D141" s="241"/>
      <c r="E141" s="222"/>
      <c r="F141" s="223"/>
      <c r="G141" s="176"/>
      <c r="H141" s="176"/>
      <c r="I141" s="242"/>
      <c r="J141" s="232"/>
      <c r="K141" s="232"/>
      <c r="L141" s="232"/>
      <c r="M141" s="232"/>
      <c r="N141" s="234"/>
      <c r="O141" s="234"/>
      <c r="P141" s="234"/>
      <c r="Q141" s="234"/>
      <c r="R141" s="54" t="s">
        <v>332</v>
      </c>
      <c r="S141" s="148"/>
      <c r="T141" s="148"/>
      <c r="U141" s="148">
        <v>0.2</v>
      </c>
      <c r="V141" s="148">
        <v>0.3</v>
      </c>
      <c r="W141" s="236"/>
      <c r="X141" s="239"/>
    </row>
    <row r="142" spans="1:24" s="19" customFormat="1" ht="24">
      <c r="A142" s="172"/>
      <c r="B142" s="160"/>
      <c r="C142" s="227"/>
      <c r="D142" s="241"/>
      <c r="E142" s="222"/>
      <c r="F142" s="223"/>
      <c r="G142" s="176"/>
      <c r="H142" s="176"/>
      <c r="I142" s="242"/>
      <c r="J142" s="233"/>
      <c r="K142" s="233"/>
      <c r="L142" s="233"/>
      <c r="M142" s="233"/>
      <c r="N142" s="234"/>
      <c r="O142" s="234"/>
      <c r="P142" s="234"/>
      <c r="Q142" s="234"/>
      <c r="R142" s="70" t="s">
        <v>200</v>
      </c>
      <c r="S142" s="65"/>
      <c r="T142" s="148">
        <v>0.25</v>
      </c>
      <c r="U142" s="148">
        <v>0.5</v>
      </c>
      <c r="V142" s="148">
        <v>1</v>
      </c>
      <c r="W142" s="237"/>
      <c r="X142" s="240"/>
    </row>
    <row r="143" spans="1:24" s="19" customFormat="1" ht="35.25" customHeight="1">
      <c r="A143" s="172">
        <v>3</v>
      </c>
      <c r="B143" s="160" t="s">
        <v>201</v>
      </c>
      <c r="C143" s="227" t="s">
        <v>202</v>
      </c>
      <c r="D143" s="243"/>
      <c r="E143" s="244">
        <v>45</v>
      </c>
      <c r="F143" s="223" t="s">
        <v>197</v>
      </c>
      <c r="G143" s="176">
        <v>2023</v>
      </c>
      <c r="H143" s="176">
        <v>2025</v>
      </c>
      <c r="I143" s="245"/>
      <c r="J143" s="231">
        <v>0</v>
      </c>
      <c r="K143" s="231">
        <v>15</v>
      </c>
      <c r="L143" s="231">
        <v>15</v>
      </c>
      <c r="M143" s="231">
        <v>15</v>
      </c>
      <c r="N143" s="234">
        <v>0.03</v>
      </c>
      <c r="O143" s="234">
        <v>0.06</v>
      </c>
      <c r="P143" s="234">
        <v>0.11</v>
      </c>
      <c r="Q143" s="234">
        <v>0.13</v>
      </c>
      <c r="R143" s="54" t="s">
        <v>333</v>
      </c>
      <c r="S143" s="148">
        <v>0.5</v>
      </c>
      <c r="T143" s="148">
        <v>1</v>
      </c>
      <c r="U143" s="148"/>
      <c r="V143" s="148"/>
      <c r="W143" s="235"/>
      <c r="X143" s="160" t="s">
        <v>290</v>
      </c>
    </row>
    <row r="144" spans="1:24" s="19" customFormat="1" ht="24">
      <c r="A144" s="172"/>
      <c r="B144" s="160"/>
      <c r="C144" s="227"/>
      <c r="D144" s="243"/>
      <c r="E144" s="244"/>
      <c r="F144" s="223"/>
      <c r="G144" s="176"/>
      <c r="H144" s="176"/>
      <c r="I144" s="245"/>
      <c r="J144" s="232"/>
      <c r="K144" s="232"/>
      <c r="L144" s="232"/>
      <c r="M144" s="232"/>
      <c r="N144" s="234"/>
      <c r="O144" s="234"/>
      <c r="P144" s="234"/>
      <c r="Q144" s="234"/>
      <c r="R144" s="54" t="s">
        <v>203</v>
      </c>
      <c r="S144" s="149">
        <v>0.05</v>
      </c>
      <c r="T144" s="149">
        <v>0.15</v>
      </c>
      <c r="U144" s="149">
        <v>0.3</v>
      </c>
      <c r="V144" s="149">
        <v>0.5</v>
      </c>
      <c r="W144" s="236"/>
      <c r="X144" s="160"/>
    </row>
    <row r="145" spans="1:24" s="19" customFormat="1">
      <c r="A145" s="172"/>
      <c r="B145" s="160"/>
      <c r="C145" s="227"/>
      <c r="D145" s="243"/>
      <c r="E145" s="244"/>
      <c r="F145" s="223"/>
      <c r="G145" s="176"/>
      <c r="H145" s="176"/>
      <c r="I145" s="245"/>
      <c r="J145" s="232"/>
      <c r="K145" s="232"/>
      <c r="L145" s="232"/>
      <c r="M145" s="232"/>
      <c r="N145" s="234"/>
      <c r="O145" s="234"/>
      <c r="P145" s="234"/>
      <c r="Q145" s="234"/>
      <c r="R145" s="54" t="s">
        <v>204</v>
      </c>
      <c r="S145" s="148"/>
      <c r="T145" s="148"/>
      <c r="U145" s="148">
        <v>0.2</v>
      </c>
      <c r="V145" s="148">
        <v>0.5</v>
      </c>
      <c r="W145" s="236"/>
      <c r="X145" s="160"/>
    </row>
    <row r="146" spans="1:24" s="19" customFormat="1" ht="24">
      <c r="A146" s="172"/>
      <c r="B146" s="160"/>
      <c r="C146" s="227"/>
      <c r="D146" s="243"/>
      <c r="E146" s="244"/>
      <c r="F146" s="223"/>
      <c r="G146" s="176"/>
      <c r="H146" s="176"/>
      <c r="I146" s="245"/>
      <c r="J146" s="233"/>
      <c r="K146" s="233"/>
      <c r="L146" s="233"/>
      <c r="M146" s="233"/>
      <c r="N146" s="234"/>
      <c r="O146" s="234"/>
      <c r="P146" s="234"/>
      <c r="Q146" s="234"/>
      <c r="R146" s="70" t="s">
        <v>205</v>
      </c>
      <c r="S146" s="65"/>
      <c r="T146" s="148">
        <v>0.25</v>
      </c>
      <c r="U146" s="148">
        <v>1</v>
      </c>
      <c r="V146" s="148"/>
      <c r="W146" s="237"/>
      <c r="X146" s="160"/>
    </row>
    <row r="147" spans="1:24" s="19" customFormat="1" ht="36">
      <c r="A147" s="172">
        <v>4</v>
      </c>
      <c r="B147" s="160" t="s">
        <v>206</v>
      </c>
      <c r="C147" s="246">
        <v>45</v>
      </c>
      <c r="D147" s="184">
        <v>105.9</v>
      </c>
      <c r="E147" s="221">
        <v>60</v>
      </c>
      <c r="F147" s="223" t="s">
        <v>24</v>
      </c>
      <c r="G147" s="247" t="s">
        <v>36</v>
      </c>
      <c r="H147" s="247" t="s">
        <v>207</v>
      </c>
      <c r="I147" s="242">
        <v>1</v>
      </c>
      <c r="J147" s="231">
        <v>15</v>
      </c>
      <c r="K147" s="231">
        <v>15</v>
      </c>
      <c r="L147" s="231">
        <v>15</v>
      </c>
      <c r="M147" s="231">
        <v>15</v>
      </c>
      <c r="N147" s="229">
        <v>0.25</v>
      </c>
      <c r="O147" s="229">
        <v>0.5</v>
      </c>
      <c r="P147" s="229">
        <v>0.75</v>
      </c>
      <c r="Q147" s="229">
        <v>1</v>
      </c>
      <c r="R147" s="54" t="s">
        <v>208</v>
      </c>
      <c r="S147" s="148">
        <v>0.05</v>
      </c>
      <c r="T147" s="148">
        <v>0.15</v>
      </c>
      <c r="U147" s="148">
        <v>0.3</v>
      </c>
      <c r="V147" s="148">
        <v>0.5</v>
      </c>
      <c r="W147" s="160" t="s">
        <v>209</v>
      </c>
      <c r="X147" s="160" t="s">
        <v>295</v>
      </c>
    </row>
    <row r="148" spans="1:24" s="19" customFormat="1" ht="36.75" customHeight="1">
      <c r="A148" s="172"/>
      <c r="B148" s="160"/>
      <c r="C148" s="246"/>
      <c r="D148" s="184"/>
      <c r="E148" s="221"/>
      <c r="F148" s="223"/>
      <c r="G148" s="247"/>
      <c r="H148" s="247"/>
      <c r="I148" s="242"/>
      <c r="J148" s="233"/>
      <c r="K148" s="233"/>
      <c r="L148" s="233"/>
      <c r="M148" s="233"/>
      <c r="N148" s="229"/>
      <c r="O148" s="229"/>
      <c r="P148" s="229"/>
      <c r="Q148" s="229"/>
      <c r="R148" s="54" t="s">
        <v>210</v>
      </c>
      <c r="S148" s="148">
        <v>0.05</v>
      </c>
      <c r="T148" s="148">
        <v>0.15</v>
      </c>
      <c r="U148" s="148">
        <v>0.3</v>
      </c>
      <c r="V148" s="148">
        <v>0.5</v>
      </c>
      <c r="W148" s="160"/>
      <c r="X148" s="160"/>
    </row>
    <row r="149" spans="1:24" s="102" customFormat="1">
      <c r="A149" s="92" t="s">
        <v>211</v>
      </c>
      <c r="B149" s="93"/>
      <c r="C149" s="121"/>
      <c r="D149" s="94"/>
      <c r="E149" s="94"/>
      <c r="F149" s="95"/>
      <c r="G149" s="96"/>
      <c r="H149" s="96"/>
      <c r="I149" s="97"/>
      <c r="J149" s="98"/>
      <c r="K149" s="98"/>
      <c r="L149" s="98"/>
      <c r="M149" s="98"/>
      <c r="N149" s="98"/>
      <c r="O149" s="98"/>
      <c r="P149" s="98"/>
      <c r="Q149" s="98"/>
      <c r="R149" s="98"/>
      <c r="S149" s="144"/>
      <c r="T149" s="144"/>
      <c r="U149" s="144"/>
      <c r="V149" s="144"/>
      <c r="W149" s="100"/>
      <c r="X149" s="101"/>
    </row>
    <row r="150" spans="1:24" s="19" customFormat="1" ht="24" customHeight="1">
      <c r="A150" s="172">
        <v>5</v>
      </c>
      <c r="B150" s="160" t="s">
        <v>212</v>
      </c>
      <c r="C150" s="227" t="s">
        <v>213</v>
      </c>
      <c r="D150" s="250">
        <v>163</v>
      </c>
      <c r="E150" s="221">
        <v>56</v>
      </c>
      <c r="F150" s="223" t="s">
        <v>24</v>
      </c>
      <c r="G150" s="251" t="s">
        <v>80</v>
      </c>
      <c r="H150" s="172" t="s">
        <v>26</v>
      </c>
      <c r="I150" s="226">
        <v>0.2</v>
      </c>
      <c r="J150" s="252">
        <v>5</v>
      </c>
      <c r="K150" s="252">
        <v>20</v>
      </c>
      <c r="L150" s="252">
        <v>20</v>
      </c>
      <c r="M150" s="252">
        <v>11</v>
      </c>
      <c r="N150" s="248">
        <v>0.3</v>
      </c>
      <c r="O150" s="248">
        <v>0.4</v>
      </c>
      <c r="P150" s="248">
        <v>0.45</v>
      </c>
      <c r="Q150" s="248">
        <v>0.5</v>
      </c>
      <c r="R150" s="72" t="s">
        <v>214</v>
      </c>
      <c r="S150" s="73"/>
      <c r="T150" s="73">
        <v>1</v>
      </c>
      <c r="U150" s="74">
        <v>2</v>
      </c>
      <c r="V150" s="75">
        <v>3</v>
      </c>
      <c r="W150" s="249" t="s">
        <v>215</v>
      </c>
      <c r="X150" s="160" t="s">
        <v>216</v>
      </c>
    </row>
    <row r="151" spans="1:24" s="19" customFormat="1" ht="37.5" customHeight="1">
      <c r="A151" s="172"/>
      <c r="B151" s="160"/>
      <c r="C151" s="227"/>
      <c r="D151" s="250"/>
      <c r="E151" s="221"/>
      <c r="F151" s="223"/>
      <c r="G151" s="251"/>
      <c r="H151" s="172"/>
      <c r="I151" s="241"/>
      <c r="J151" s="253"/>
      <c r="K151" s="253"/>
      <c r="L151" s="253"/>
      <c r="M151" s="253"/>
      <c r="N151" s="248">
        <v>0.3</v>
      </c>
      <c r="O151" s="248">
        <v>0.4</v>
      </c>
      <c r="P151" s="248">
        <v>0.45</v>
      </c>
      <c r="Q151" s="248">
        <v>0.5</v>
      </c>
      <c r="R151" s="72" t="s">
        <v>217</v>
      </c>
      <c r="S151" s="73">
        <v>300</v>
      </c>
      <c r="T151" s="73">
        <v>500</v>
      </c>
      <c r="U151" s="74">
        <v>750</v>
      </c>
      <c r="V151" s="76" t="s">
        <v>218</v>
      </c>
      <c r="W151" s="249"/>
      <c r="X151" s="160"/>
    </row>
    <row r="152" spans="1:24" s="19" customFormat="1" ht="38.25" customHeight="1">
      <c r="A152" s="172"/>
      <c r="B152" s="160"/>
      <c r="C152" s="227"/>
      <c r="D152" s="250"/>
      <c r="E152" s="221"/>
      <c r="F152" s="223"/>
      <c r="G152" s="251"/>
      <c r="H152" s="172"/>
      <c r="I152" s="241"/>
      <c r="J152" s="253"/>
      <c r="K152" s="253"/>
      <c r="L152" s="253"/>
      <c r="M152" s="253"/>
      <c r="N152" s="248">
        <v>0.3</v>
      </c>
      <c r="O152" s="248">
        <v>0.4</v>
      </c>
      <c r="P152" s="248">
        <v>0.45</v>
      </c>
      <c r="Q152" s="248">
        <v>0.5</v>
      </c>
      <c r="R152" s="72" t="s">
        <v>219</v>
      </c>
      <c r="S152" s="73"/>
      <c r="T152" s="73">
        <v>1</v>
      </c>
      <c r="U152" s="74">
        <v>2</v>
      </c>
      <c r="V152" s="75">
        <v>3</v>
      </c>
      <c r="W152" s="249"/>
      <c r="X152" s="160"/>
    </row>
    <row r="153" spans="1:24" s="19" customFormat="1" ht="36.75" customHeight="1">
      <c r="A153" s="172"/>
      <c r="B153" s="160"/>
      <c r="C153" s="227"/>
      <c r="D153" s="250"/>
      <c r="E153" s="221"/>
      <c r="F153" s="223"/>
      <c r="G153" s="251"/>
      <c r="H153" s="172"/>
      <c r="I153" s="241"/>
      <c r="J153" s="253"/>
      <c r="K153" s="253"/>
      <c r="L153" s="253"/>
      <c r="M153" s="253"/>
      <c r="N153" s="248">
        <v>0.3</v>
      </c>
      <c r="O153" s="248">
        <v>0.4</v>
      </c>
      <c r="P153" s="248">
        <v>0.45</v>
      </c>
      <c r="Q153" s="248">
        <v>0.5</v>
      </c>
      <c r="R153" s="72" t="s">
        <v>220</v>
      </c>
      <c r="S153" s="73"/>
      <c r="T153" s="73">
        <v>1</v>
      </c>
      <c r="U153" s="77"/>
      <c r="V153" s="75">
        <v>3</v>
      </c>
      <c r="W153" s="249"/>
      <c r="X153" s="160"/>
    </row>
    <row r="154" spans="1:24" s="19" customFormat="1" ht="45" customHeight="1">
      <c r="A154" s="172"/>
      <c r="B154" s="160"/>
      <c r="C154" s="227"/>
      <c r="D154" s="250"/>
      <c r="E154" s="221"/>
      <c r="F154" s="223"/>
      <c r="G154" s="251"/>
      <c r="H154" s="172"/>
      <c r="I154" s="241"/>
      <c r="J154" s="253"/>
      <c r="K154" s="253"/>
      <c r="L154" s="253"/>
      <c r="M154" s="253"/>
      <c r="N154" s="248">
        <v>0.3</v>
      </c>
      <c r="O154" s="248">
        <v>0.4</v>
      </c>
      <c r="P154" s="248">
        <v>0.45</v>
      </c>
      <c r="Q154" s="248">
        <v>0.5</v>
      </c>
      <c r="R154" s="72" t="s">
        <v>221</v>
      </c>
      <c r="S154" s="78"/>
      <c r="T154" s="73">
        <v>10</v>
      </c>
      <c r="U154" s="74">
        <v>25</v>
      </c>
      <c r="V154" s="76">
        <v>50</v>
      </c>
      <c r="W154" s="249"/>
      <c r="X154" s="160"/>
    </row>
    <row r="155" spans="1:24" s="19" customFormat="1" ht="45" customHeight="1">
      <c r="A155" s="172"/>
      <c r="B155" s="160"/>
      <c r="C155" s="227"/>
      <c r="D155" s="250"/>
      <c r="E155" s="221"/>
      <c r="F155" s="223"/>
      <c r="G155" s="251"/>
      <c r="H155" s="172"/>
      <c r="I155" s="241"/>
      <c r="J155" s="253"/>
      <c r="K155" s="253"/>
      <c r="L155" s="253"/>
      <c r="M155" s="253"/>
      <c r="N155" s="248">
        <v>0.3</v>
      </c>
      <c r="O155" s="248">
        <v>0.4</v>
      </c>
      <c r="P155" s="248">
        <v>0.45</v>
      </c>
      <c r="Q155" s="248">
        <v>0.5</v>
      </c>
      <c r="R155" s="72" t="s">
        <v>222</v>
      </c>
      <c r="S155" s="126">
        <v>2500</v>
      </c>
      <c r="T155" s="126">
        <v>5000</v>
      </c>
      <c r="U155" s="126">
        <v>10000</v>
      </c>
      <c r="V155" s="127">
        <v>12500</v>
      </c>
      <c r="W155" s="249"/>
      <c r="X155" s="160"/>
    </row>
    <row r="156" spans="1:24" s="19" customFormat="1" ht="26.25" customHeight="1">
      <c r="A156" s="172"/>
      <c r="B156" s="160"/>
      <c r="C156" s="227"/>
      <c r="D156" s="250"/>
      <c r="E156" s="221"/>
      <c r="F156" s="223"/>
      <c r="G156" s="251"/>
      <c r="H156" s="172"/>
      <c r="I156" s="241"/>
      <c r="J156" s="253"/>
      <c r="K156" s="253"/>
      <c r="L156" s="253"/>
      <c r="M156" s="253"/>
      <c r="N156" s="248">
        <v>0.3</v>
      </c>
      <c r="O156" s="248">
        <v>0.4</v>
      </c>
      <c r="P156" s="248">
        <v>0.45</v>
      </c>
      <c r="Q156" s="248">
        <v>0.5</v>
      </c>
      <c r="R156" s="72" t="s">
        <v>223</v>
      </c>
      <c r="S156" s="73">
        <v>3</v>
      </c>
      <c r="T156" s="73">
        <v>5</v>
      </c>
      <c r="U156" s="74">
        <v>10</v>
      </c>
      <c r="V156" s="75">
        <v>15</v>
      </c>
      <c r="W156" s="249"/>
      <c r="X156" s="160"/>
    </row>
    <row r="157" spans="1:24" s="19" customFormat="1" ht="48.75" customHeight="1">
      <c r="A157" s="172"/>
      <c r="B157" s="160"/>
      <c r="C157" s="227"/>
      <c r="D157" s="250"/>
      <c r="E157" s="221"/>
      <c r="F157" s="223"/>
      <c r="G157" s="251"/>
      <c r="H157" s="172"/>
      <c r="I157" s="241"/>
      <c r="J157" s="253"/>
      <c r="K157" s="253"/>
      <c r="L157" s="253"/>
      <c r="M157" s="253"/>
      <c r="N157" s="248">
        <v>0.3</v>
      </c>
      <c r="O157" s="248">
        <v>0.4</v>
      </c>
      <c r="P157" s="248">
        <v>0.45</v>
      </c>
      <c r="Q157" s="248">
        <v>0.5</v>
      </c>
      <c r="R157" s="72" t="s">
        <v>224</v>
      </c>
      <c r="S157" s="78">
        <v>0.1</v>
      </c>
      <c r="T157" s="79">
        <v>0.2</v>
      </c>
      <c r="U157" s="79">
        <v>0.7</v>
      </c>
      <c r="V157" s="80">
        <v>1</v>
      </c>
      <c r="W157" s="249"/>
      <c r="X157" s="160"/>
    </row>
    <row r="158" spans="1:24" s="19" customFormat="1" ht="24">
      <c r="A158" s="172"/>
      <c r="B158" s="160"/>
      <c r="C158" s="227"/>
      <c r="D158" s="250"/>
      <c r="E158" s="221"/>
      <c r="F158" s="223"/>
      <c r="G158" s="251"/>
      <c r="H158" s="172"/>
      <c r="I158" s="241"/>
      <c r="J158" s="253"/>
      <c r="K158" s="253"/>
      <c r="L158" s="253"/>
      <c r="M158" s="253"/>
      <c r="N158" s="248">
        <v>0.3</v>
      </c>
      <c r="O158" s="248">
        <v>0.4</v>
      </c>
      <c r="P158" s="248">
        <v>0.45</v>
      </c>
      <c r="Q158" s="248">
        <v>0.5</v>
      </c>
      <c r="R158" s="72" t="s">
        <v>334</v>
      </c>
      <c r="S158" s="73">
        <v>1</v>
      </c>
      <c r="T158" s="73">
        <v>2</v>
      </c>
      <c r="U158" s="74">
        <v>3</v>
      </c>
      <c r="V158" s="75">
        <v>4</v>
      </c>
      <c r="W158" s="249"/>
      <c r="X158" s="160"/>
    </row>
    <row r="159" spans="1:24" s="19" customFormat="1" ht="24">
      <c r="A159" s="172"/>
      <c r="B159" s="160"/>
      <c r="C159" s="227"/>
      <c r="D159" s="250"/>
      <c r="E159" s="221"/>
      <c r="F159" s="223"/>
      <c r="G159" s="251"/>
      <c r="H159" s="172"/>
      <c r="I159" s="241"/>
      <c r="J159" s="253"/>
      <c r="K159" s="253"/>
      <c r="L159" s="253"/>
      <c r="M159" s="253"/>
      <c r="N159" s="248">
        <v>0.3</v>
      </c>
      <c r="O159" s="248">
        <v>0.4</v>
      </c>
      <c r="P159" s="248">
        <v>0.45</v>
      </c>
      <c r="Q159" s="248">
        <v>0.5</v>
      </c>
      <c r="R159" s="72" t="s">
        <v>225</v>
      </c>
      <c r="S159" s="81"/>
      <c r="T159" s="81"/>
      <c r="U159" s="82"/>
      <c r="V159" s="83"/>
      <c r="W159" s="249"/>
      <c r="X159" s="160"/>
    </row>
    <row r="160" spans="1:24" s="19" customFormat="1" ht="36">
      <c r="A160" s="172"/>
      <c r="B160" s="160"/>
      <c r="C160" s="227"/>
      <c r="D160" s="250"/>
      <c r="E160" s="221"/>
      <c r="F160" s="223"/>
      <c r="G160" s="251"/>
      <c r="H160" s="172"/>
      <c r="I160" s="241"/>
      <c r="J160" s="253"/>
      <c r="K160" s="253"/>
      <c r="L160" s="253"/>
      <c r="M160" s="253"/>
      <c r="N160" s="248">
        <v>0.3</v>
      </c>
      <c r="O160" s="248">
        <v>0.4</v>
      </c>
      <c r="P160" s="248">
        <v>0.45</v>
      </c>
      <c r="Q160" s="248">
        <v>0.5</v>
      </c>
      <c r="R160" s="72" t="s">
        <v>226</v>
      </c>
      <c r="S160" s="73"/>
      <c r="T160" s="73"/>
      <c r="U160" s="74"/>
      <c r="V160" s="75">
        <v>1</v>
      </c>
      <c r="W160" s="249"/>
      <c r="X160" s="160"/>
    </row>
    <row r="161" spans="1:24" s="19" customFormat="1" ht="36">
      <c r="A161" s="172"/>
      <c r="B161" s="160"/>
      <c r="C161" s="227"/>
      <c r="D161" s="250"/>
      <c r="E161" s="221"/>
      <c r="F161" s="223"/>
      <c r="G161" s="251"/>
      <c r="H161" s="172"/>
      <c r="I161" s="241"/>
      <c r="J161" s="253"/>
      <c r="K161" s="253"/>
      <c r="L161" s="253"/>
      <c r="M161" s="253"/>
      <c r="N161" s="248">
        <v>0.3</v>
      </c>
      <c r="O161" s="248">
        <v>0.4</v>
      </c>
      <c r="P161" s="248">
        <v>0.45</v>
      </c>
      <c r="Q161" s="248">
        <v>0.5</v>
      </c>
      <c r="R161" s="72" t="s">
        <v>227</v>
      </c>
      <c r="S161" s="73"/>
      <c r="T161" s="73"/>
      <c r="U161" s="74"/>
      <c r="V161" s="75">
        <v>1</v>
      </c>
      <c r="W161" s="249"/>
      <c r="X161" s="160"/>
    </row>
    <row r="162" spans="1:24" s="19" customFormat="1" ht="24">
      <c r="A162" s="172"/>
      <c r="B162" s="160"/>
      <c r="C162" s="227"/>
      <c r="D162" s="250"/>
      <c r="E162" s="221"/>
      <c r="F162" s="223"/>
      <c r="G162" s="251"/>
      <c r="H162" s="172"/>
      <c r="I162" s="241"/>
      <c r="J162" s="253"/>
      <c r="K162" s="253"/>
      <c r="L162" s="253"/>
      <c r="M162" s="253"/>
      <c r="N162" s="248">
        <v>0.3</v>
      </c>
      <c r="O162" s="248">
        <v>0.4</v>
      </c>
      <c r="P162" s="248">
        <v>0.45</v>
      </c>
      <c r="Q162" s="248">
        <v>0.5</v>
      </c>
      <c r="R162" s="72" t="s">
        <v>228</v>
      </c>
      <c r="S162" s="73"/>
      <c r="T162" s="73">
        <v>1</v>
      </c>
      <c r="U162" s="74">
        <v>2</v>
      </c>
      <c r="V162" s="75">
        <v>3</v>
      </c>
      <c r="W162" s="249"/>
      <c r="X162" s="160"/>
    </row>
    <row r="163" spans="1:24" s="19" customFormat="1" ht="24">
      <c r="A163" s="172"/>
      <c r="B163" s="160"/>
      <c r="C163" s="227"/>
      <c r="D163" s="250"/>
      <c r="E163" s="221"/>
      <c r="F163" s="223"/>
      <c r="G163" s="251"/>
      <c r="H163" s="172"/>
      <c r="I163" s="241"/>
      <c r="J163" s="253"/>
      <c r="K163" s="253"/>
      <c r="L163" s="253"/>
      <c r="M163" s="253"/>
      <c r="N163" s="248">
        <v>0.3</v>
      </c>
      <c r="O163" s="248">
        <v>0.4</v>
      </c>
      <c r="P163" s="248">
        <v>0.45</v>
      </c>
      <c r="Q163" s="248">
        <v>0.5</v>
      </c>
      <c r="R163" s="72" t="s">
        <v>229</v>
      </c>
      <c r="S163" s="78">
        <v>0.05</v>
      </c>
      <c r="T163" s="78">
        <v>0.2</v>
      </c>
      <c r="U163" s="78">
        <v>0.35</v>
      </c>
      <c r="V163" s="84">
        <v>0.5</v>
      </c>
      <c r="W163" s="249"/>
      <c r="X163" s="160"/>
    </row>
    <row r="164" spans="1:24" s="19" customFormat="1" ht="48" customHeight="1">
      <c r="A164" s="172"/>
      <c r="B164" s="160"/>
      <c r="C164" s="227"/>
      <c r="D164" s="250"/>
      <c r="E164" s="221"/>
      <c r="F164" s="223"/>
      <c r="G164" s="251"/>
      <c r="H164" s="172"/>
      <c r="I164" s="241"/>
      <c r="J164" s="253"/>
      <c r="K164" s="253"/>
      <c r="L164" s="253"/>
      <c r="M164" s="253"/>
      <c r="N164" s="248">
        <v>0.3</v>
      </c>
      <c r="O164" s="248">
        <v>0.4</v>
      </c>
      <c r="P164" s="248">
        <v>0.45</v>
      </c>
      <c r="Q164" s="248">
        <v>0.5</v>
      </c>
      <c r="R164" s="72" t="s">
        <v>230</v>
      </c>
      <c r="S164" s="73">
        <v>5</v>
      </c>
      <c r="T164" s="73">
        <v>10</v>
      </c>
      <c r="U164" s="74">
        <v>20</v>
      </c>
      <c r="V164" s="75">
        <v>25</v>
      </c>
      <c r="W164" s="249"/>
      <c r="X164" s="160"/>
    </row>
    <row r="165" spans="1:24" s="19" customFormat="1" ht="24">
      <c r="A165" s="172"/>
      <c r="B165" s="160"/>
      <c r="C165" s="227"/>
      <c r="D165" s="250"/>
      <c r="E165" s="221"/>
      <c r="F165" s="223"/>
      <c r="G165" s="251"/>
      <c r="H165" s="172"/>
      <c r="I165" s="241"/>
      <c r="J165" s="253"/>
      <c r="K165" s="253"/>
      <c r="L165" s="253"/>
      <c r="M165" s="253"/>
      <c r="N165" s="248">
        <v>0.3</v>
      </c>
      <c r="O165" s="248">
        <v>0.4</v>
      </c>
      <c r="P165" s="248">
        <v>0.45</v>
      </c>
      <c r="Q165" s="248">
        <v>0.5</v>
      </c>
      <c r="R165" s="72" t="s">
        <v>231</v>
      </c>
      <c r="S165" s="81"/>
      <c r="T165" s="81"/>
      <c r="U165" s="82"/>
      <c r="V165" s="83"/>
      <c r="W165" s="249"/>
      <c r="X165" s="160"/>
    </row>
    <row r="166" spans="1:24" s="19" customFormat="1" ht="47.25" customHeight="1">
      <c r="A166" s="172"/>
      <c r="B166" s="160"/>
      <c r="C166" s="227"/>
      <c r="D166" s="250"/>
      <c r="E166" s="221"/>
      <c r="F166" s="223"/>
      <c r="G166" s="251"/>
      <c r="H166" s="172"/>
      <c r="I166" s="241"/>
      <c r="J166" s="253"/>
      <c r="K166" s="253"/>
      <c r="L166" s="253"/>
      <c r="M166" s="253"/>
      <c r="N166" s="248">
        <v>0.3</v>
      </c>
      <c r="O166" s="248">
        <v>0.4</v>
      </c>
      <c r="P166" s="248">
        <v>0.45</v>
      </c>
      <c r="Q166" s="248">
        <v>0.5</v>
      </c>
      <c r="R166" s="72" t="s">
        <v>305</v>
      </c>
      <c r="S166" s="73"/>
      <c r="T166" s="73"/>
      <c r="U166" s="74"/>
      <c r="V166" s="76">
        <v>25</v>
      </c>
      <c r="W166" s="249"/>
      <c r="X166" s="160"/>
    </row>
    <row r="167" spans="1:24" s="19" customFormat="1" ht="42" customHeight="1">
      <c r="A167" s="172"/>
      <c r="B167" s="160"/>
      <c r="C167" s="227"/>
      <c r="D167" s="250"/>
      <c r="E167" s="221"/>
      <c r="F167" s="223"/>
      <c r="G167" s="251"/>
      <c r="H167" s="172"/>
      <c r="I167" s="241"/>
      <c r="J167" s="253"/>
      <c r="K167" s="253"/>
      <c r="L167" s="253"/>
      <c r="M167" s="253"/>
      <c r="N167" s="248">
        <v>0.3</v>
      </c>
      <c r="O167" s="248">
        <v>0.4</v>
      </c>
      <c r="P167" s="248">
        <v>0.45</v>
      </c>
      <c r="Q167" s="248">
        <v>0.5</v>
      </c>
      <c r="R167" s="72" t="s">
        <v>232</v>
      </c>
      <c r="S167" s="73">
        <v>10</v>
      </c>
      <c r="T167" s="73">
        <v>25</v>
      </c>
      <c r="U167" s="74"/>
      <c r="V167" s="75"/>
      <c r="W167" s="249"/>
      <c r="X167" s="160"/>
    </row>
    <row r="168" spans="1:24" s="19" customFormat="1" ht="42" customHeight="1">
      <c r="A168" s="172"/>
      <c r="B168" s="160"/>
      <c r="C168" s="227"/>
      <c r="D168" s="250"/>
      <c r="E168" s="221"/>
      <c r="F168" s="223"/>
      <c r="G168" s="251"/>
      <c r="H168" s="172"/>
      <c r="I168" s="241"/>
      <c r="J168" s="253"/>
      <c r="K168" s="253"/>
      <c r="L168" s="253"/>
      <c r="M168" s="253"/>
      <c r="N168" s="248">
        <v>0.3</v>
      </c>
      <c r="O168" s="248">
        <v>0.4</v>
      </c>
      <c r="P168" s="248">
        <v>0.45</v>
      </c>
      <c r="Q168" s="248">
        <v>0.5</v>
      </c>
      <c r="R168" s="72" t="s">
        <v>233</v>
      </c>
      <c r="S168" s="73"/>
      <c r="T168" s="73">
        <v>25</v>
      </c>
      <c r="U168" s="74"/>
      <c r="V168" s="75"/>
      <c r="W168" s="249"/>
      <c r="X168" s="160"/>
    </row>
    <row r="169" spans="1:24" s="19" customFormat="1" ht="42" customHeight="1">
      <c r="A169" s="172"/>
      <c r="B169" s="160"/>
      <c r="C169" s="227"/>
      <c r="D169" s="250"/>
      <c r="E169" s="221"/>
      <c r="F169" s="223"/>
      <c r="G169" s="251"/>
      <c r="H169" s="172"/>
      <c r="I169" s="241"/>
      <c r="J169" s="254"/>
      <c r="K169" s="254"/>
      <c r="L169" s="254"/>
      <c r="M169" s="254"/>
      <c r="N169" s="248">
        <v>0.3</v>
      </c>
      <c r="O169" s="248">
        <v>0.4</v>
      </c>
      <c r="P169" s="248">
        <v>0.45</v>
      </c>
      <c r="Q169" s="248">
        <v>0.5</v>
      </c>
      <c r="R169" s="72" t="s">
        <v>234</v>
      </c>
      <c r="S169" s="73"/>
      <c r="T169" s="73"/>
      <c r="U169" s="74">
        <v>2</v>
      </c>
      <c r="V169" s="75">
        <v>3</v>
      </c>
      <c r="W169" s="249"/>
      <c r="X169" s="160"/>
    </row>
    <row r="170" spans="1:24" s="102" customFormat="1">
      <c r="A170" s="92" t="s">
        <v>235</v>
      </c>
      <c r="B170" s="93"/>
      <c r="C170" s="121"/>
      <c r="D170" s="94"/>
      <c r="E170" s="94"/>
      <c r="F170" s="95"/>
      <c r="G170" s="96"/>
      <c r="H170" s="96"/>
      <c r="I170" s="97"/>
      <c r="J170" s="98"/>
      <c r="K170" s="98"/>
      <c r="L170" s="98"/>
      <c r="M170" s="98"/>
      <c r="N170" s="98"/>
      <c r="O170" s="98"/>
      <c r="P170" s="98"/>
      <c r="Q170" s="98"/>
      <c r="R170" s="98"/>
      <c r="S170" s="144"/>
      <c r="T170" s="144"/>
      <c r="U170" s="144"/>
      <c r="V170" s="144"/>
      <c r="W170" s="100"/>
      <c r="X170" s="101"/>
    </row>
    <row r="171" spans="1:24" s="19" customFormat="1" ht="24">
      <c r="A171" s="172">
        <v>6</v>
      </c>
      <c r="B171" s="160" t="s">
        <v>236</v>
      </c>
      <c r="C171" s="227" t="s">
        <v>237</v>
      </c>
      <c r="D171" s="222">
        <v>198.84</v>
      </c>
      <c r="E171" s="222">
        <v>19.600000000000001</v>
      </c>
      <c r="F171" s="223" t="s">
        <v>24</v>
      </c>
      <c r="G171" s="176" t="s">
        <v>238</v>
      </c>
      <c r="H171" s="176" t="s">
        <v>26</v>
      </c>
      <c r="I171" s="157">
        <v>0.4</v>
      </c>
      <c r="J171" s="241">
        <v>0</v>
      </c>
      <c r="K171" s="241">
        <v>1</v>
      </c>
      <c r="L171" s="241">
        <v>5</v>
      </c>
      <c r="M171" s="241">
        <v>13.6</v>
      </c>
      <c r="N171" s="226">
        <v>0.2</v>
      </c>
      <c r="O171" s="226">
        <v>0.3</v>
      </c>
      <c r="P171" s="226">
        <v>0.7</v>
      </c>
      <c r="Q171" s="226">
        <v>1</v>
      </c>
      <c r="R171" s="57" t="s">
        <v>239</v>
      </c>
      <c r="S171" s="67">
        <v>3</v>
      </c>
      <c r="T171" s="67">
        <v>6</v>
      </c>
      <c r="U171" s="150">
        <v>8</v>
      </c>
      <c r="V171" s="150">
        <v>12</v>
      </c>
      <c r="W171" s="159" t="s">
        <v>240</v>
      </c>
      <c r="X171" s="160" t="s">
        <v>241</v>
      </c>
    </row>
    <row r="172" spans="1:24" s="19" customFormat="1" ht="36">
      <c r="A172" s="172"/>
      <c r="B172" s="160"/>
      <c r="C172" s="227"/>
      <c r="D172" s="222"/>
      <c r="E172" s="222"/>
      <c r="F172" s="223"/>
      <c r="G172" s="176"/>
      <c r="H172" s="176"/>
      <c r="I172" s="158"/>
      <c r="J172" s="241"/>
      <c r="K172" s="241"/>
      <c r="L172" s="241"/>
      <c r="M172" s="241"/>
      <c r="N172" s="226"/>
      <c r="O172" s="226"/>
      <c r="P172" s="226"/>
      <c r="Q172" s="226"/>
      <c r="R172" s="57" t="s">
        <v>242</v>
      </c>
      <c r="S172" s="67"/>
      <c r="T172" s="67"/>
      <c r="U172" s="150"/>
      <c r="V172" s="150"/>
      <c r="W172" s="159"/>
      <c r="X172" s="160"/>
    </row>
    <row r="173" spans="1:24" s="19" customFormat="1" ht="36">
      <c r="A173" s="172"/>
      <c r="B173" s="160"/>
      <c r="C173" s="227"/>
      <c r="D173" s="222"/>
      <c r="E173" s="222"/>
      <c r="F173" s="223"/>
      <c r="G173" s="176"/>
      <c r="H173" s="176"/>
      <c r="I173" s="158"/>
      <c r="J173" s="241"/>
      <c r="K173" s="241"/>
      <c r="L173" s="241"/>
      <c r="M173" s="241"/>
      <c r="N173" s="241"/>
      <c r="O173" s="241"/>
      <c r="P173" s="241"/>
      <c r="Q173" s="241"/>
      <c r="R173" s="57" t="s">
        <v>291</v>
      </c>
      <c r="S173" s="67">
        <v>1</v>
      </c>
      <c r="T173" s="67">
        <v>2</v>
      </c>
      <c r="U173" s="67">
        <v>3</v>
      </c>
      <c r="V173" s="67">
        <v>4</v>
      </c>
      <c r="W173" s="159"/>
      <c r="X173" s="160"/>
    </row>
    <row r="174" spans="1:24" s="19" customFormat="1" ht="34.5" customHeight="1">
      <c r="A174" s="172"/>
      <c r="B174" s="160"/>
      <c r="C174" s="227"/>
      <c r="D174" s="222"/>
      <c r="E174" s="222"/>
      <c r="F174" s="223"/>
      <c r="G174" s="176"/>
      <c r="H174" s="176"/>
      <c r="I174" s="158"/>
      <c r="J174" s="241"/>
      <c r="K174" s="241"/>
      <c r="L174" s="241"/>
      <c r="M174" s="241"/>
      <c r="N174" s="241"/>
      <c r="O174" s="241"/>
      <c r="P174" s="241"/>
      <c r="Q174" s="241"/>
      <c r="R174" s="57" t="s">
        <v>335</v>
      </c>
      <c r="S174" s="151"/>
      <c r="T174" s="151"/>
      <c r="U174" s="152"/>
      <c r="V174" s="151"/>
      <c r="W174" s="159"/>
      <c r="X174" s="160"/>
    </row>
    <row r="175" spans="1:24" s="19" customFormat="1" ht="24">
      <c r="A175" s="172"/>
      <c r="B175" s="160"/>
      <c r="C175" s="227"/>
      <c r="D175" s="222"/>
      <c r="E175" s="222"/>
      <c r="F175" s="223"/>
      <c r="G175" s="176"/>
      <c r="H175" s="176"/>
      <c r="I175" s="158"/>
      <c r="J175" s="241"/>
      <c r="K175" s="241"/>
      <c r="L175" s="241"/>
      <c r="M175" s="241"/>
      <c r="N175" s="241"/>
      <c r="O175" s="241"/>
      <c r="P175" s="241"/>
      <c r="Q175" s="241"/>
      <c r="R175" s="57" t="s">
        <v>300</v>
      </c>
      <c r="S175" s="66">
        <v>0.05</v>
      </c>
      <c r="T175" s="66">
        <v>0.15</v>
      </c>
      <c r="U175" s="66">
        <v>0.5</v>
      </c>
      <c r="V175" s="66">
        <v>1</v>
      </c>
      <c r="W175" s="159"/>
      <c r="X175" s="160"/>
    </row>
    <row r="176" spans="1:24" s="19" customFormat="1" ht="37.5" customHeight="1">
      <c r="A176" s="172"/>
      <c r="B176" s="160"/>
      <c r="C176" s="227"/>
      <c r="D176" s="222"/>
      <c r="E176" s="222"/>
      <c r="F176" s="223"/>
      <c r="G176" s="176"/>
      <c r="H176" s="176"/>
      <c r="I176" s="158"/>
      <c r="J176" s="241"/>
      <c r="K176" s="241"/>
      <c r="L176" s="241"/>
      <c r="M176" s="241"/>
      <c r="N176" s="241"/>
      <c r="O176" s="241"/>
      <c r="P176" s="241"/>
      <c r="Q176" s="241"/>
      <c r="R176" s="57" t="s">
        <v>243</v>
      </c>
      <c r="S176" s="67"/>
      <c r="T176" s="67">
        <v>1</v>
      </c>
      <c r="U176" s="150"/>
      <c r="V176" s="67">
        <v>2</v>
      </c>
      <c r="W176" s="159"/>
      <c r="X176" s="160"/>
    </row>
    <row r="177" spans="1:24" s="19" customFormat="1" ht="30" customHeight="1">
      <c r="A177" s="172"/>
      <c r="B177" s="160"/>
      <c r="C177" s="227"/>
      <c r="D177" s="222"/>
      <c r="E177" s="222"/>
      <c r="F177" s="223"/>
      <c r="G177" s="176"/>
      <c r="H177" s="176"/>
      <c r="I177" s="158"/>
      <c r="J177" s="241"/>
      <c r="K177" s="241"/>
      <c r="L177" s="241"/>
      <c r="M177" s="241"/>
      <c r="N177" s="241"/>
      <c r="O177" s="241"/>
      <c r="P177" s="241"/>
      <c r="Q177" s="241"/>
      <c r="R177" s="57" t="s">
        <v>244</v>
      </c>
      <c r="S177" s="67"/>
      <c r="T177" s="67">
        <v>1</v>
      </c>
      <c r="U177" s="150"/>
      <c r="V177" s="150">
        <v>2</v>
      </c>
      <c r="W177" s="159"/>
      <c r="X177" s="160"/>
    </row>
    <row r="178" spans="1:24" s="19" customFormat="1" ht="36.75" customHeight="1">
      <c r="A178" s="172"/>
      <c r="B178" s="160"/>
      <c r="C178" s="227"/>
      <c r="D178" s="222"/>
      <c r="E178" s="222"/>
      <c r="F178" s="223"/>
      <c r="G178" s="176"/>
      <c r="H178" s="176"/>
      <c r="I178" s="158"/>
      <c r="J178" s="241"/>
      <c r="K178" s="241"/>
      <c r="L178" s="241"/>
      <c r="M178" s="241"/>
      <c r="N178" s="241"/>
      <c r="O178" s="241"/>
      <c r="P178" s="241"/>
      <c r="Q178" s="241"/>
      <c r="R178" s="57" t="s">
        <v>245</v>
      </c>
      <c r="S178" s="67"/>
      <c r="T178" s="67"/>
      <c r="U178" s="150"/>
      <c r="V178" s="150">
        <v>1</v>
      </c>
      <c r="W178" s="159"/>
      <c r="X178" s="160"/>
    </row>
    <row r="179" spans="1:24" s="102" customFormat="1">
      <c r="A179" s="92" t="s">
        <v>258</v>
      </c>
      <c r="B179" s="93"/>
      <c r="C179" s="121"/>
      <c r="D179" s="94"/>
      <c r="E179" s="94"/>
      <c r="F179" s="95"/>
      <c r="G179" s="96"/>
      <c r="H179" s="96"/>
      <c r="I179" s="97"/>
      <c r="J179" s="98"/>
      <c r="K179" s="98"/>
      <c r="L179" s="98"/>
      <c r="M179" s="98"/>
      <c r="N179" s="98"/>
      <c r="O179" s="98"/>
      <c r="P179" s="98"/>
      <c r="Q179" s="98"/>
      <c r="R179" s="98"/>
      <c r="S179" s="144"/>
      <c r="T179" s="144"/>
      <c r="U179" s="144"/>
      <c r="V179" s="144"/>
      <c r="W179" s="100"/>
      <c r="X179" s="101"/>
    </row>
    <row r="180" spans="1:24" s="19" customFormat="1" ht="48.75" customHeight="1">
      <c r="A180" s="172">
        <v>7</v>
      </c>
      <c r="B180" s="160" t="s">
        <v>246</v>
      </c>
      <c r="C180" s="227" t="s">
        <v>247</v>
      </c>
      <c r="D180" s="221">
        <v>170.77500000000001</v>
      </c>
      <c r="E180" s="221">
        <v>56.15</v>
      </c>
      <c r="F180" s="223" t="s">
        <v>24</v>
      </c>
      <c r="G180" s="251" t="s">
        <v>248</v>
      </c>
      <c r="H180" s="251" t="s">
        <v>69</v>
      </c>
      <c r="I180" s="157">
        <v>0.4</v>
      </c>
      <c r="J180" s="241">
        <v>10.27</v>
      </c>
      <c r="K180" s="241">
        <v>15.29</v>
      </c>
      <c r="L180" s="241">
        <v>15.29</v>
      </c>
      <c r="M180" s="241">
        <v>15.29</v>
      </c>
      <c r="N180" s="226">
        <v>0.25</v>
      </c>
      <c r="O180" s="226">
        <v>0.5</v>
      </c>
      <c r="P180" s="226">
        <v>0.75</v>
      </c>
      <c r="Q180" s="226">
        <v>1</v>
      </c>
      <c r="R180" s="54" t="s">
        <v>249</v>
      </c>
      <c r="S180" s="153">
        <v>4</v>
      </c>
      <c r="T180" s="153">
        <v>8</v>
      </c>
      <c r="U180" s="153">
        <v>12</v>
      </c>
      <c r="V180" s="153">
        <v>16</v>
      </c>
      <c r="W180" s="160" t="s">
        <v>250</v>
      </c>
      <c r="X180" s="160" t="s">
        <v>296</v>
      </c>
    </row>
    <row r="181" spans="1:24" s="19" customFormat="1" ht="38.25" customHeight="1">
      <c r="A181" s="172"/>
      <c r="B181" s="160"/>
      <c r="C181" s="227"/>
      <c r="D181" s="221"/>
      <c r="E181" s="221"/>
      <c r="F181" s="223"/>
      <c r="G181" s="251"/>
      <c r="H181" s="251"/>
      <c r="I181" s="158"/>
      <c r="J181" s="241"/>
      <c r="K181" s="241"/>
      <c r="L181" s="241"/>
      <c r="M181" s="241"/>
      <c r="N181" s="241"/>
      <c r="O181" s="241"/>
      <c r="P181" s="241"/>
      <c r="Q181" s="241"/>
      <c r="R181" s="54" t="s">
        <v>251</v>
      </c>
      <c r="S181" s="153">
        <v>2</v>
      </c>
      <c r="T181" s="153">
        <v>4</v>
      </c>
      <c r="U181" s="153">
        <v>6</v>
      </c>
      <c r="V181" s="153"/>
      <c r="W181" s="160"/>
      <c r="X181" s="160"/>
    </row>
    <row r="182" spans="1:24" s="19" customFormat="1" ht="48">
      <c r="A182" s="172"/>
      <c r="B182" s="160"/>
      <c r="C182" s="227"/>
      <c r="D182" s="221"/>
      <c r="E182" s="221"/>
      <c r="F182" s="223"/>
      <c r="G182" s="251"/>
      <c r="H182" s="251"/>
      <c r="I182" s="158"/>
      <c r="J182" s="241"/>
      <c r="K182" s="241"/>
      <c r="L182" s="241"/>
      <c r="M182" s="241"/>
      <c r="N182" s="241"/>
      <c r="O182" s="241"/>
      <c r="P182" s="241"/>
      <c r="Q182" s="241"/>
      <c r="R182" s="54" t="s">
        <v>252</v>
      </c>
      <c r="S182" s="65">
        <v>60</v>
      </c>
      <c r="T182" s="65">
        <v>120</v>
      </c>
      <c r="U182" s="65">
        <v>180</v>
      </c>
      <c r="V182" s="65">
        <v>240</v>
      </c>
      <c r="W182" s="160"/>
      <c r="X182" s="160"/>
    </row>
    <row r="183" spans="1:24" s="19" customFormat="1" ht="27.75" customHeight="1">
      <c r="A183" s="172"/>
      <c r="B183" s="160"/>
      <c r="C183" s="227"/>
      <c r="D183" s="221"/>
      <c r="E183" s="221"/>
      <c r="F183" s="223"/>
      <c r="G183" s="251"/>
      <c r="H183" s="251"/>
      <c r="I183" s="158"/>
      <c r="J183" s="241"/>
      <c r="K183" s="241"/>
      <c r="L183" s="241"/>
      <c r="M183" s="241"/>
      <c r="N183" s="241"/>
      <c r="O183" s="241"/>
      <c r="P183" s="241"/>
      <c r="Q183" s="241"/>
      <c r="R183" s="54" t="s">
        <v>253</v>
      </c>
      <c r="S183" s="153"/>
      <c r="T183" s="153"/>
      <c r="U183" s="153"/>
      <c r="V183" s="64">
        <v>1</v>
      </c>
      <c r="W183" s="160"/>
      <c r="X183" s="160"/>
    </row>
    <row r="184" spans="1:24" s="19" customFormat="1" ht="36">
      <c r="A184" s="172"/>
      <c r="B184" s="160"/>
      <c r="C184" s="227"/>
      <c r="D184" s="221"/>
      <c r="E184" s="221"/>
      <c r="F184" s="223"/>
      <c r="G184" s="251"/>
      <c r="H184" s="251"/>
      <c r="I184" s="158"/>
      <c r="J184" s="241"/>
      <c r="K184" s="241"/>
      <c r="L184" s="241"/>
      <c r="M184" s="241"/>
      <c r="N184" s="241"/>
      <c r="O184" s="241"/>
      <c r="P184" s="241"/>
      <c r="Q184" s="241"/>
      <c r="R184" s="54" t="s">
        <v>254</v>
      </c>
      <c r="S184" s="65">
        <v>12</v>
      </c>
      <c r="T184" s="65">
        <v>24</v>
      </c>
      <c r="U184" s="65">
        <v>36</v>
      </c>
      <c r="V184" s="65">
        <v>48</v>
      </c>
      <c r="W184" s="160"/>
      <c r="X184" s="160"/>
    </row>
    <row r="185" spans="1:24" s="19" customFormat="1" ht="36">
      <c r="A185" s="172"/>
      <c r="B185" s="160"/>
      <c r="C185" s="227"/>
      <c r="D185" s="221"/>
      <c r="E185" s="221"/>
      <c r="F185" s="223"/>
      <c r="G185" s="251"/>
      <c r="H185" s="251"/>
      <c r="I185" s="158"/>
      <c r="J185" s="241"/>
      <c r="K185" s="241"/>
      <c r="L185" s="241"/>
      <c r="M185" s="241"/>
      <c r="N185" s="241"/>
      <c r="O185" s="241"/>
      <c r="P185" s="241"/>
      <c r="Q185" s="241"/>
      <c r="R185" s="54" t="s">
        <v>255</v>
      </c>
      <c r="S185" s="153"/>
      <c r="T185" s="153">
        <v>3</v>
      </c>
      <c r="U185" s="153"/>
      <c r="V185" s="73">
        <v>6</v>
      </c>
      <c r="W185" s="160"/>
      <c r="X185" s="160"/>
    </row>
    <row r="186" spans="1:24" s="19" customFormat="1" ht="24">
      <c r="A186" s="172"/>
      <c r="B186" s="160"/>
      <c r="C186" s="227"/>
      <c r="D186" s="221"/>
      <c r="E186" s="221"/>
      <c r="F186" s="223"/>
      <c r="G186" s="251"/>
      <c r="H186" s="251"/>
      <c r="I186" s="158"/>
      <c r="J186" s="241"/>
      <c r="K186" s="241"/>
      <c r="L186" s="241"/>
      <c r="M186" s="241"/>
      <c r="N186" s="241"/>
      <c r="O186" s="241"/>
      <c r="P186" s="241"/>
      <c r="Q186" s="241"/>
      <c r="R186" s="54" t="s">
        <v>256</v>
      </c>
      <c r="S186" s="153"/>
      <c r="T186" s="153"/>
      <c r="U186" s="153"/>
      <c r="V186" s="64">
        <v>1</v>
      </c>
      <c r="W186" s="160"/>
      <c r="X186" s="160"/>
    </row>
    <row r="187" spans="1:24" s="19" customFormat="1" ht="24">
      <c r="A187" s="172"/>
      <c r="B187" s="160"/>
      <c r="C187" s="227"/>
      <c r="D187" s="221"/>
      <c r="E187" s="221"/>
      <c r="F187" s="223"/>
      <c r="G187" s="251"/>
      <c r="H187" s="251"/>
      <c r="I187" s="158"/>
      <c r="J187" s="241"/>
      <c r="K187" s="241"/>
      <c r="L187" s="241"/>
      <c r="M187" s="241"/>
      <c r="N187" s="241"/>
      <c r="O187" s="241"/>
      <c r="P187" s="241"/>
      <c r="Q187" s="241"/>
      <c r="R187" s="54" t="s">
        <v>257</v>
      </c>
      <c r="S187" s="153">
        <v>1</v>
      </c>
      <c r="T187" s="153">
        <v>2</v>
      </c>
      <c r="U187" s="153">
        <v>3</v>
      </c>
      <c r="V187" s="153">
        <v>4</v>
      </c>
      <c r="W187" s="160"/>
      <c r="X187" s="160"/>
    </row>
    <row r="188" spans="1:24" s="102" customFormat="1">
      <c r="A188" s="92" t="s">
        <v>273</v>
      </c>
      <c r="B188" s="93"/>
      <c r="C188" s="121"/>
      <c r="D188" s="94"/>
      <c r="E188" s="94"/>
      <c r="F188" s="95"/>
      <c r="G188" s="96"/>
      <c r="H188" s="96"/>
      <c r="I188" s="97"/>
      <c r="J188" s="98"/>
      <c r="K188" s="98"/>
      <c r="L188" s="98"/>
      <c r="M188" s="98"/>
      <c r="N188" s="98"/>
      <c r="O188" s="98"/>
      <c r="P188" s="98"/>
      <c r="Q188" s="98"/>
      <c r="R188" s="98"/>
      <c r="S188" s="144"/>
      <c r="T188" s="144"/>
      <c r="U188" s="144"/>
      <c r="V188" s="144"/>
      <c r="W188" s="100"/>
      <c r="X188" s="101"/>
    </row>
    <row r="189" spans="1:24" s="19" customFormat="1" ht="51" customHeight="1">
      <c r="A189" s="172">
        <v>8</v>
      </c>
      <c r="B189" s="160" t="s">
        <v>309</v>
      </c>
      <c r="C189" s="173" t="s">
        <v>310</v>
      </c>
      <c r="D189" s="174">
        <v>4.8</v>
      </c>
      <c r="E189" s="175">
        <v>1.2</v>
      </c>
      <c r="F189" s="158" t="s">
        <v>24</v>
      </c>
      <c r="G189" s="176" t="s">
        <v>311</v>
      </c>
      <c r="H189" s="176" t="s">
        <v>26</v>
      </c>
      <c r="I189" s="158" t="s">
        <v>174</v>
      </c>
      <c r="J189" s="156">
        <v>0</v>
      </c>
      <c r="K189" s="156">
        <v>0.2</v>
      </c>
      <c r="L189" s="156">
        <v>0.4</v>
      </c>
      <c r="M189" s="156">
        <v>0.6</v>
      </c>
      <c r="N189" s="157">
        <v>0.2</v>
      </c>
      <c r="O189" s="157">
        <v>0.4</v>
      </c>
      <c r="P189" s="157">
        <v>0.7</v>
      </c>
      <c r="Q189" s="157">
        <v>1</v>
      </c>
      <c r="R189" s="57" t="s">
        <v>259</v>
      </c>
      <c r="S189" s="66">
        <v>0.2</v>
      </c>
      <c r="T189" s="66">
        <v>0.4</v>
      </c>
      <c r="U189" s="66">
        <v>0.7</v>
      </c>
      <c r="V189" s="66">
        <v>1</v>
      </c>
      <c r="W189" s="159" t="s">
        <v>175</v>
      </c>
      <c r="X189" s="160" t="s">
        <v>176</v>
      </c>
    </row>
    <row r="190" spans="1:24" s="19" customFormat="1" ht="37.5" customHeight="1">
      <c r="A190" s="172"/>
      <c r="B190" s="160"/>
      <c r="C190" s="173"/>
      <c r="D190" s="174"/>
      <c r="E190" s="175"/>
      <c r="F190" s="158"/>
      <c r="G190" s="176"/>
      <c r="H190" s="176"/>
      <c r="I190" s="158"/>
      <c r="J190" s="156"/>
      <c r="K190" s="156"/>
      <c r="L190" s="156"/>
      <c r="M190" s="156"/>
      <c r="N190" s="158"/>
      <c r="O190" s="158"/>
      <c r="P190" s="158"/>
      <c r="Q190" s="158"/>
      <c r="R190" s="57" t="s">
        <v>260</v>
      </c>
      <c r="S190" s="66">
        <v>0.2</v>
      </c>
      <c r="T190" s="66">
        <v>0.4</v>
      </c>
      <c r="U190" s="66">
        <v>0.7</v>
      </c>
      <c r="V190" s="66">
        <v>1</v>
      </c>
      <c r="W190" s="159"/>
      <c r="X190" s="160"/>
    </row>
    <row r="191" spans="1:24" s="19" customFormat="1" ht="50.25" customHeight="1">
      <c r="A191" s="172"/>
      <c r="B191" s="160"/>
      <c r="C191" s="173"/>
      <c r="D191" s="174"/>
      <c r="E191" s="175"/>
      <c r="F191" s="158"/>
      <c r="G191" s="176"/>
      <c r="H191" s="176"/>
      <c r="I191" s="158"/>
      <c r="J191" s="156"/>
      <c r="K191" s="156"/>
      <c r="L191" s="156"/>
      <c r="M191" s="156"/>
      <c r="N191" s="158"/>
      <c r="O191" s="158"/>
      <c r="P191" s="158"/>
      <c r="Q191" s="158"/>
      <c r="R191" s="57" t="s">
        <v>261</v>
      </c>
      <c r="S191" s="66">
        <v>0.2</v>
      </c>
      <c r="T191" s="66">
        <v>0.4</v>
      </c>
      <c r="U191" s="66">
        <v>0.7</v>
      </c>
      <c r="V191" s="66">
        <v>1</v>
      </c>
      <c r="W191" s="159"/>
      <c r="X191" s="160"/>
    </row>
    <row r="192" spans="1:24" s="19" customFormat="1" ht="48.75" customHeight="1">
      <c r="A192" s="172"/>
      <c r="B192" s="160"/>
      <c r="C192" s="173"/>
      <c r="D192" s="174"/>
      <c r="E192" s="175"/>
      <c r="F192" s="158"/>
      <c r="G192" s="176"/>
      <c r="H192" s="176"/>
      <c r="I192" s="158"/>
      <c r="J192" s="156"/>
      <c r="K192" s="156"/>
      <c r="L192" s="156"/>
      <c r="M192" s="156"/>
      <c r="N192" s="158"/>
      <c r="O192" s="158"/>
      <c r="P192" s="158"/>
      <c r="Q192" s="158"/>
      <c r="R192" s="57" t="s">
        <v>262</v>
      </c>
      <c r="S192" s="66">
        <v>0.2</v>
      </c>
      <c r="T192" s="66">
        <v>0.4</v>
      </c>
      <c r="U192" s="66">
        <v>0.7</v>
      </c>
      <c r="V192" s="66">
        <v>1</v>
      </c>
      <c r="W192" s="159"/>
      <c r="X192" s="160"/>
    </row>
    <row r="193" spans="1:24" s="19" customFormat="1" ht="36.75" customHeight="1">
      <c r="A193" s="172"/>
      <c r="B193" s="160"/>
      <c r="C193" s="173"/>
      <c r="D193" s="174"/>
      <c r="E193" s="175"/>
      <c r="F193" s="158"/>
      <c r="G193" s="176"/>
      <c r="H193" s="176"/>
      <c r="I193" s="158"/>
      <c r="J193" s="156"/>
      <c r="K193" s="156"/>
      <c r="L193" s="156"/>
      <c r="M193" s="156"/>
      <c r="N193" s="158"/>
      <c r="O193" s="158"/>
      <c r="P193" s="158"/>
      <c r="Q193" s="158"/>
      <c r="R193" s="57" t="s">
        <v>263</v>
      </c>
      <c r="S193" s="66">
        <v>0.2</v>
      </c>
      <c r="T193" s="66">
        <v>0.4</v>
      </c>
      <c r="U193" s="66">
        <v>0.7</v>
      </c>
      <c r="V193" s="66">
        <v>1</v>
      </c>
      <c r="W193" s="159"/>
      <c r="X193" s="160"/>
    </row>
    <row r="194" spans="1:24" s="19" customFormat="1" ht="48">
      <c r="A194" s="172"/>
      <c r="B194" s="160"/>
      <c r="C194" s="173"/>
      <c r="D194" s="174"/>
      <c r="E194" s="175"/>
      <c r="F194" s="158"/>
      <c r="G194" s="176"/>
      <c r="H194" s="176"/>
      <c r="I194" s="158"/>
      <c r="J194" s="156"/>
      <c r="K194" s="156"/>
      <c r="L194" s="156"/>
      <c r="M194" s="156"/>
      <c r="N194" s="158"/>
      <c r="O194" s="158"/>
      <c r="P194" s="158"/>
      <c r="Q194" s="158"/>
      <c r="R194" s="57" t="s">
        <v>306</v>
      </c>
      <c r="S194" s="66">
        <v>0.2</v>
      </c>
      <c r="T194" s="66">
        <v>0.4</v>
      </c>
      <c r="U194" s="66">
        <v>0.7</v>
      </c>
      <c r="V194" s="66">
        <v>1</v>
      </c>
      <c r="W194" s="159"/>
      <c r="X194" s="160"/>
    </row>
    <row r="195" spans="1:24" s="19" customFormat="1" ht="36">
      <c r="A195" s="172"/>
      <c r="B195" s="160"/>
      <c r="C195" s="173"/>
      <c r="D195" s="174"/>
      <c r="E195" s="175"/>
      <c r="F195" s="158"/>
      <c r="G195" s="176"/>
      <c r="H195" s="176"/>
      <c r="I195" s="158"/>
      <c r="J195" s="156"/>
      <c r="K195" s="156"/>
      <c r="L195" s="156"/>
      <c r="M195" s="156"/>
      <c r="N195" s="158"/>
      <c r="O195" s="158"/>
      <c r="P195" s="158"/>
      <c r="Q195" s="158"/>
      <c r="R195" s="57" t="s">
        <v>307</v>
      </c>
      <c r="S195" s="66">
        <v>0.2</v>
      </c>
      <c r="T195" s="66">
        <v>0.4</v>
      </c>
      <c r="U195" s="66">
        <v>0.7</v>
      </c>
      <c r="V195" s="66">
        <v>1</v>
      </c>
      <c r="W195" s="159"/>
      <c r="X195" s="160"/>
    </row>
    <row r="196" spans="1:24" s="19" customFormat="1" ht="59.25" customHeight="1">
      <c r="A196" s="172"/>
      <c r="B196" s="160"/>
      <c r="C196" s="173"/>
      <c r="D196" s="174"/>
      <c r="E196" s="175"/>
      <c r="F196" s="158"/>
      <c r="G196" s="176"/>
      <c r="H196" s="176"/>
      <c r="I196" s="158"/>
      <c r="J196" s="156"/>
      <c r="K196" s="156"/>
      <c r="L196" s="156"/>
      <c r="M196" s="156"/>
      <c r="N196" s="158"/>
      <c r="O196" s="158"/>
      <c r="P196" s="158"/>
      <c r="Q196" s="158"/>
      <c r="R196" s="57" t="s">
        <v>336</v>
      </c>
      <c r="S196" s="66">
        <v>0.2</v>
      </c>
      <c r="T196" s="66">
        <v>0.4</v>
      </c>
      <c r="U196" s="66">
        <v>0.7</v>
      </c>
      <c r="V196" s="66">
        <v>1</v>
      </c>
      <c r="W196" s="159"/>
      <c r="X196" s="160"/>
    </row>
    <row r="197" spans="1:24" s="19" customFormat="1">
      <c r="A197" s="4"/>
      <c r="B197" s="68"/>
      <c r="C197" s="4"/>
      <c r="D197" s="71"/>
      <c r="E197" s="71"/>
      <c r="F197" s="6"/>
      <c r="G197" s="85"/>
      <c r="H197" s="85"/>
      <c r="I197" s="86"/>
      <c r="J197" s="69"/>
      <c r="K197" s="69"/>
      <c r="L197" s="69"/>
      <c r="M197" s="69"/>
      <c r="N197" s="69"/>
      <c r="O197" s="69"/>
      <c r="P197" s="69"/>
      <c r="Q197" s="69"/>
      <c r="R197" s="68"/>
      <c r="S197" s="87"/>
      <c r="T197" s="87"/>
      <c r="U197" s="87"/>
      <c r="V197" s="87"/>
      <c r="W197" s="68"/>
      <c r="X197" s="68"/>
    </row>
    <row r="198" spans="1:24" s="19" customFormat="1">
      <c r="A198" s="4"/>
      <c r="B198" s="68"/>
      <c r="C198" s="4"/>
      <c r="D198" s="71"/>
      <c r="E198" s="71"/>
      <c r="F198" s="6"/>
      <c r="G198" s="85"/>
      <c r="H198" s="85"/>
      <c r="I198" s="86"/>
      <c r="J198" s="69"/>
      <c r="K198" s="69"/>
      <c r="L198" s="69"/>
      <c r="M198" s="69"/>
      <c r="N198" s="69"/>
      <c r="O198" s="69"/>
      <c r="P198" s="69"/>
      <c r="Q198" s="69"/>
      <c r="R198" s="68"/>
      <c r="S198" s="87"/>
      <c r="T198" s="87"/>
      <c r="U198" s="87"/>
      <c r="V198" s="87"/>
      <c r="W198" s="68"/>
      <c r="X198" s="68"/>
    </row>
    <row r="199" spans="1:24">
      <c r="A199" s="39"/>
      <c r="B199" s="40"/>
      <c r="C199" s="39"/>
      <c r="D199" s="41"/>
      <c r="E199" s="41"/>
      <c r="F199" s="41"/>
      <c r="G199" s="42"/>
      <c r="H199" s="42"/>
      <c r="I199" s="41"/>
      <c r="J199" s="40"/>
      <c r="K199" s="40"/>
      <c r="L199" s="40"/>
      <c r="M199" s="40"/>
      <c r="N199" s="40"/>
      <c r="O199" s="40"/>
      <c r="P199" s="40"/>
      <c r="Q199" s="40"/>
      <c r="R199" s="43"/>
      <c r="S199" s="44"/>
      <c r="T199" s="44"/>
      <c r="U199" s="44"/>
      <c r="V199" s="44"/>
      <c r="W199" s="45"/>
      <c r="X199" s="46"/>
    </row>
    <row r="200" spans="1:24">
      <c r="A200" s="39"/>
      <c r="B200" s="40"/>
      <c r="C200" s="39"/>
      <c r="D200" s="41"/>
      <c r="E200" s="41"/>
      <c r="F200" s="41"/>
      <c r="G200" s="42"/>
      <c r="H200" s="42"/>
      <c r="I200" s="41"/>
      <c r="J200" s="40"/>
      <c r="K200" s="40"/>
      <c r="L200" s="40"/>
      <c r="M200" s="40"/>
      <c r="N200" s="40"/>
      <c r="O200" s="40"/>
      <c r="P200" s="40"/>
      <c r="Q200" s="40"/>
      <c r="R200" s="43"/>
      <c r="S200" s="44"/>
      <c r="T200" s="44"/>
      <c r="U200" s="44"/>
      <c r="V200" s="44"/>
      <c r="W200" s="45"/>
      <c r="X200" s="46"/>
    </row>
    <row r="201" spans="1:24">
      <c r="A201" s="39"/>
      <c r="B201" s="40"/>
      <c r="C201" s="39"/>
      <c r="D201" s="41"/>
      <c r="E201" s="41"/>
      <c r="F201" s="41"/>
      <c r="G201" s="42"/>
      <c r="H201" s="42"/>
      <c r="I201" s="41"/>
      <c r="J201" s="40"/>
      <c r="K201" s="40"/>
      <c r="L201" s="40"/>
      <c r="M201" s="40"/>
      <c r="N201" s="40"/>
      <c r="O201" s="40"/>
      <c r="P201" s="40"/>
      <c r="Q201" s="40"/>
      <c r="R201" s="43"/>
      <c r="S201" s="44"/>
      <c r="T201" s="44"/>
      <c r="U201" s="44"/>
      <c r="V201" s="44"/>
      <c r="W201" s="45"/>
      <c r="X201" s="46"/>
    </row>
    <row r="202" spans="1:24">
      <c r="A202" s="39"/>
      <c r="B202" s="40"/>
      <c r="C202" s="39"/>
      <c r="D202" s="41"/>
      <c r="E202" s="41"/>
      <c r="F202" s="41"/>
      <c r="G202" s="42"/>
      <c r="H202" s="42"/>
      <c r="I202" s="41"/>
      <c r="J202" s="40"/>
      <c r="K202" s="40"/>
      <c r="L202" s="40"/>
      <c r="M202" s="40"/>
      <c r="N202" s="40"/>
      <c r="O202" s="40"/>
      <c r="P202" s="40"/>
      <c r="Q202" s="40"/>
      <c r="R202" s="43"/>
      <c r="S202" s="44"/>
      <c r="T202" s="44"/>
      <c r="U202" s="44"/>
      <c r="V202" s="44"/>
      <c r="W202" s="45"/>
      <c r="X202" s="46"/>
    </row>
    <row r="203" spans="1:24">
      <c r="A203" s="39"/>
      <c r="B203" s="40"/>
      <c r="C203" s="39"/>
      <c r="D203" s="41"/>
      <c r="E203" s="41"/>
      <c r="F203" s="41"/>
      <c r="G203" s="42"/>
      <c r="H203" s="42"/>
      <c r="I203" s="41"/>
      <c r="J203" s="40"/>
      <c r="K203" s="40"/>
      <c r="L203" s="40"/>
      <c r="M203" s="40"/>
      <c r="N203" s="40"/>
      <c r="O203" s="40"/>
      <c r="P203" s="40"/>
      <c r="Q203" s="40"/>
      <c r="R203" s="43"/>
      <c r="S203" s="44"/>
      <c r="T203" s="44"/>
      <c r="U203" s="44"/>
      <c r="V203" s="44"/>
      <c r="W203" s="45"/>
      <c r="X203" s="46"/>
    </row>
    <row r="204" spans="1:24">
      <c r="A204" s="39"/>
      <c r="B204" s="40"/>
      <c r="C204" s="39"/>
      <c r="D204" s="41"/>
      <c r="E204" s="41"/>
      <c r="F204" s="41"/>
      <c r="G204" s="42"/>
      <c r="H204" s="42"/>
      <c r="I204" s="41"/>
      <c r="J204" s="40"/>
      <c r="K204" s="40"/>
      <c r="L204" s="40"/>
      <c r="M204" s="40"/>
      <c r="N204" s="40"/>
      <c r="O204" s="40"/>
      <c r="P204" s="40"/>
      <c r="Q204" s="40"/>
      <c r="R204" s="43"/>
      <c r="S204" s="44"/>
      <c r="T204" s="44"/>
      <c r="U204" s="44"/>
      <c r="V204" s="44"/>
      <c r="W204" s="45"/>
      <c r="X204" s="46"/>
    </row>
    <row r="205" spans="1:24">
      <c r="A205" s="39"/>
      <c r="B205" s="40"/>
      <c r="C205" s="39"/>
      <c r="D205" s="41"/>
      <c r="E205" s="41"/>
      <c r="F205" s="41"/>
      <c r="G205" s="42"/>
      <c r="H205" s="42"/>
      <c r="I205" s="41"/>
      <c r="J205" s="40"/>
      <c r="K205" s="40"/>
      <c r="L205" s="40"/>
      <c r="M205" s="40"/>
      <c r="N205" s="40"/>
      <c r="O205" s="40"/>
      <c r="P205" s="40"/>
      <c r="Q205" s="40"/>
      <c r="R205" s="43"/>
      <c r="S205" s="44"/>
      <c r="T205" s="44"/>
      <c r="U205" s="44"/>
      <c r="V205" s="44"/>
      <c r="W205" s="45"/>
      <c r="X205" s="46"/>
    </row>
    <row r="206" spans="1:24">
      <c r="A206" s="39"/>
      <c r="B206" s="40"/>
      <c r="C206" s="39"/>
      <c r="D206" s="41"/>
      <c r="E206" s="41"/>
      <c r="F206" s="41"/>
      <c r="G206" s="42"/>
      <c r="H206" s="42"/>
      <c r="I206" s="41"/>
      <c r="J206" s="40"/>
      <c r="K206" s="40"/>
      <c r="L206" s="40"/>
      <c r="M206" s="40"/>
      <c r="N206" s="40"/>
      <c r="O206" s="40"/>
      <c r="P206" s="40"/>
      <c r="Q206" s="40"/>
      <c r="R206" s="43"/>
      <c r="S206" s="44"/>
      <c r="T206" s="44"/>
      <c r="U206" s="44"/>
      <c r="V206" s="44"/>
      <c r="W206" s="45"/>
      <c r="X206" s="46"/>
    </row>
    <row r="207" spans="1:24">
      <c r="A207" s="39"/>
      <c r="B207" s="40"/>
      <c r="C207" s="39"/>
      <c r="D207" s="41"/>
      <c r="E207" s="41"/>
      <c r="F207" s="41"/>
      <c r="G207" s="42"/>
      <c r="H207" s="42"/>
      <c r="I207" s="41"/>
      <c r="J207" s="40"/>
      <c r="K207" s="40"/>
      <c r="L207" s="40"/>
      <c r="M207" s="40"/>
      <c r="N207" s="40"/>
      <c r="O207" s="40"/>
      <c r="P207" s="40"/>
      <c r="Q207" s="40"/>
      <c r="R207" s="43"/>
      <c r="S207" s="44"/>
      <c r="T207" s="44"/>
      <c r="U207" s="44"/>
      <c r="V207" s="44"/>
      <c r="W207" s="45"/>
      <c r="X207" s="46"/>
    </row>
    <row r="208" spans="1:24">
      <c r="A208" s="39"/>
      <c r="B208" s="40"/>
      <c r="C208" s="39"/>
      <c r="D208" s="41"/>
      <c r="E208" s="41"/>
      <c r="F208" s="41"/>
      <c r="G208" s="42"/>
      <c r="H208" s="42"/>
      <c r="I208" s="41"/>
      <c r="J208" s="40"/>
      <c r="K208" s="40"/>
      <c r="L208" s="40"/>
      <c r="M208" s="40"/>
      <c r="N208" s="40"/>
      <c r="O208" s="40"/>
      <c r="P208" s="40"/>
      <c r="Q208" s="40"/>
      <c r="R208" s="43"/>
      <c r="S208" s="44"/>
      <c r="T208" s="44"/>
      <c r="U208" s="44"/>
      <c r="V208" s="44"/>
      <c r="W208" s="45"/>
      <c r="X208" s="46"/>
    </row>
    <row r="209" spans="1:24">
      <c r="A209" s="39"/>
      <c r="B209" s="40"/>
      <c r="C209" s="39"/>
      <c r="D209" s="41"/>
      <c r="E209" s="41"/>
      <c r="F209" s="41"/>
      <c r="G209" s="42"/>
      <c r="H209" s="42"/>
      <c r="I209" s="41"/>
      <c r="J209" s="40"/>
      <c r="K209" s="40"/>
      <c r="L209" s="40"/>
      <c r="M209" s="40"/>
      <c r="N209" s="40"/>
      <c r="O209" s="40"/>
      <c r="P209" s="40"/>
      <c r="Q209" s="40"/>
      <c r="R209" s="43"/>
      <c r="S209" s="44"/>
      <c r="T209" s="44"/>
      <c r="U209" s="44"/>
      <c r="V209" s="44"/>
      <c r="W209" s="45"/>
      <c r="X209" s="46"/>
    </row>
    <row r="210" spans="1:24">
      <c r="A210" s="39"/>
      <c r="B210" s="40"/>
      <c r="C210" s="39"/>
      <c r="D210" s="41"/>
      <c r="E210" s="41"/>
      <c r="F210" s="41"/>
      <c r="G210" s="42"/>
      <c r="H210" s="42"/>
      <c r="I210" s="41"/>
      <c r="J210" s="40"/>
      <c r="K210" s="40"/>
      <c r="L210" s="40"/>
      <c r="M210" s="40"/>
      <c r="N210" s="40"/>
      <c r="O210" s="40"/>
      <c r="P210" s="40"/>
      <c r="Q210" s="40"/>
      <c r="R210" s="43"/>
      <c r="S210" s="44"/>
      <c r="T210" s="44"/>
      <c r="U210" s="44"/>
      <c r="V210" s="44"/>
      <c r="W210" s="45"/>
      <c r="X210" s="46"/>
    </row>
    <row r="211" spans="1:24">
      <c r="A211" s="39"/>
      <c r="B211" s="40"/>
      <c r="C211" s="39"/>
      <c r="D211" s="41"/>
      <c r="E211" s="41"/>
      <c r="F211" s="41"/>
      <c r="G211" s="42"/>
      <c r="H211" s="42"/>
      <c r="I211" s="41"/>
      <c r="J211" s="40"/>
      <c r="K211" s="40"/>
      <c r="L211" s="40"/>
      <c r="M211" s="40"/>
      <c r="N211" s="40"/>
      <c r="O211" s="40"/>
      <c r="P211" s="40"/>
      <c r="Q211" s="40"/>
      <c r="R211" s="43"/>
      <c r="S211" s="44"/>
      <c r="T211" s="44"/>
      <c r="U211" s="44"/>
      <c r="V211" s="44"/>
      <c r="W211" s="45"/>
      <c r="X211" s="46"/>
    </row>
    <row r="212" spans="1:24">
      <c r="A212" s="39"/>
      <c r="B212" s="40"/>
      <c r="C212" s="39"/>
      <c r="D212" s="41"/>
      <c r="E212" s="41"/>
      <c r="F212" s="41"/>
      <c r="G212" s="42"/>
      <c r="H212" s="42"/>
      <c r="I212" s="41"/>
      <c r="J212" s="40"/>
      <c r="K212" s="40"/>
      <c r="L212" s="40"/>
      <c r="M212" s="40"/>
      <c r="N212" s="40"/>
      <c r="O212" s="40"/>
      <c r="P212" s="40"/>
      <c r="Q212" s="40"/>
      <c r="R212" s="43"/>
      <c r="S212" s="44"/>
      <c r="T212" s="44"/>
      <c r="U212" s="44"/>
      <c r="V212" s="44"/>
      <c r="W212" s="45"/>
      <c r="X212" s="46"/>
    </row>
    <row r="213" spans="1:24">
      <c r="A213" s="39"/>
      <c r="B213" s="40"/>
      <c r="C213" s="39"/>
      <c r="D213" s="41"/>
      <c r="E213" s="41"/>
      <c r="F213" s="41"/>
      <c r="G213" s="42"/>
      <c r="H213" s="42"/>
      <c r="I213" s="41"/>
      <c r="J213" s="40"/>
      <c r="K213" s="40"/>
      <c r="L213" s="40"/>
      <c r="M213" s="40"/>
      <c r="N213" s="40"/>
      <c r="O213" s="40"/>
      <c r="P213" s="40"/>
      <c r="Q213" s="40"/>
      <c r="R213" s="43"/>
      <c r="S213" s="44"/>
      <c r="T213" s="44"/>
      <c r="U213" s="44"/>
      <c r="V213" s="44"/>
      <c r="W213" s="45"/>
      <c r="X213" s="46"/>
    </row>
    <row r="214" spans="1:24">
      <c r="A214" s="39"/>
      <c r="B214" s="40"/>
      <c r="C214" s="39"/>
      <c r="D214" s="41"/>
      <c r="E214" s="41"/>
      <c r="F214" s="41"/>
      <c r="G214" s="42"/>
      <c r="H214" s="42"/>
      <c r="I214" s="41"/>
      <c r="J214" s="40"/>
      <c r="K214" s="40"/>
      <c r="L214" s="40"/>
      <c r="M214" s="40"/>
      <c r="N214" s="40"/>
      <c r="O214" s="40"/>
      <c r="P214" s="40"/>
      <c r="Q214" s="40"/>
      <c r="R214" s="43"/>
      <c r="S214" s="44"/>
      <c r="T214" s="44"/>
      <c r="U214" s="44"/>
      <c r="V214" s="44"/>
      <c r="W214" s="45"/>
      <c r="X214" s="46"/>
    </row>
    <row r="215" spans="1:24">
      <c r="A215" s="39"/>
      <c r="B215" s="40"/>
      <c r="C215" s="39"/>
      <c r="D215" s="41"/>
      <c r="E215" s="41"/>
      <c r="F215" s="41"/>
      <c r="G215" s="42"/>
      <c r="H215" s="42"/>
      <c r="I215" s="41"/>
      <c r="J215" s="40"/>
      <c r="K215" s="40"/>
      <c r="L215" s="40"/>
      <c r="M215" s="40"/>
      <c r="N215" s="40"/>
      <c r="O215" s="40"/>
      <c r="P215" s="40"/>
      <c r="Q215" s="40"/>
      <c r="R215" s="43"/>
      <c r="S215" s="44"/>
      <c r="T215" s="44"/>
      <c r="U215" s="44"/>
      <c r="V215" s="44"/>
      <c r="W215" s="45"/>
      <c r="X215" s="46"/>
    </row>
    <row r="216" spans="1:24">
      <c r="A216" s="39"/>
      <c r="B216" s="40"/>
      <c r="C216" s="39"/>
      <c r="D216" s="41"/>
      <c r="E216" s="41"/>
      <c r="F216" s="41"/>
      <c r="G216" s="42"/>
      <c r="H216" s="42"/>
      <c r="I216" s="41"/>
      <c r="J216" s="40"/>
      <c r="K216" s="40"/>
      <c r="L216" s="40"/>
      <c r="M216" s="40"/>
      <c r="N216" s="40"/>
      <c r="O216" s="40"/>
      <c r="P216" s="40"/>
      <c r="Q216" s="40"/>
      <c r="R216" s="43"/>
      <c r="S216" s="44"/>
      <c r="T216" s="44"/>
      <c r="U216" s="44"/>
      <c r="V216" s="44"/>
      <c r="W216" s="45"/>
      <c r="X216" s="46"/>
    </row>
    <row r="217" spans="1:24">
      <c r="A217" s="39"/>
      <c r="B217" s="40"/>
      <c r="C217" s="39"/>
      <c r="D217" s="41"/>
      <c r="E217" s="41"/>
      <c r="F217" s="41"/>
      <c r="G217" s="42"/>
      <c r="H217" s="42"/>
      <c r="I217" s="41"/>
      <c r="J217" s="40"/>
      <c r="K217" s="40"/>
      <c r="L217" s="40"/>
      <c r="M217" s="40"/>
      <c r="N217" s="40"/>
      <c r="O217" s="40"/>
      <c r="P217" s="40"/>
      <c r="Q217" s="40"/>
      <c r="R217" s="43"/>
      <c r="S217" s="44"/>
      <c r="T217" s="44"/>
      <c r="U217" s="44"/>
      <c r="V217" s="44"/>
      <c r="W217" s="45"/>
      <c r="X217" s="46"/>
    </row>
    <row r="218" spans="1:24">
      <c r="A218" s="39"/>
      <c r="B218" s="40"/>
      <c r="C218" s="39"/>
      <c r="D218" s="41"/>
      <c r="E218" s="41"/>
      <c r="F218" s="41"/>
      <c r="G218" s="42"/>
      <c r="H218" s="42"/>
      <c r="I218" s="41"/>
      <c r="J218" s="40"/>
      <c r="K218" s="40"/>
      <c r="L218" s="40"/>
      <c r="M218" s="40"/>
      <c r="N218" s="40"/>
      <c r="O218" s="40"/>
      <c r="P218" s="40"/>
      <c r="Q218" s="40"/>
      <c r="R218" s="43"/>
      <c r="S218" s="44"/>
      <c r="T218" s="44"/>
      <c r="U218" s="44"/>
      <c r="V218" s="44"/>
      <c r="W218" s="45"/>
      <c r="X218" s="46"/>
    </row>
    <row r="219" spans="1:24">
      <c r="A219" s="39"/>
      <c r="B219" s="40"/>
      <c r="C219" s="39"/>
      <c r="D219" s="41"/>
      <c r="E219" s="41"/>
      <c r="F219" s="41"/>
      <c r="G219" s="42"/>
      <c r="H219" s="42"/>
      <c r="I219" s="41"/>
      <c r="J219" s="40"/>
      <c r="K219" s="40"/>
      <c r="L219" s="40"/>
      <c r="M219" s="40"/>
      <c r="N219" s="40"/>
      <c r="O219" s="40"/>
      <c r="P219" s="40"/>
      <c r="Q219" s="40"/>
      <c r="R219" s="43"/>
      <c r="S219" s="44"/>
      <c r="T219" s="44"/>
      <c r="U219" s="44"/>
      <c r="V219" s="44"/>
      <c r="W219" s="45"/>
      <c r="X219" s="46"/>
    </row>
    <row r="220" spans="1:24">
      <c r="A220" s="39"/>
      <c r="B220" s="40"/>
      <c r="C220" s="39"/>
      <c r="D220" s="41"/>
      <c r="E220" s="41"/>
      <c r="F220" s="41"/>
      <c r="G220" s="42"/>
      <c r="H220" s="42"/>
      <c r="I220" s="41"/>
      <c r="J220" s="40"/>
      <c r="K220" s="40"/>
      <c r="L220" s="40"/>
      <c r="M220" s="40"/>
      <c r="N220" s="40"/>
      <c r="O220" s="40"/>
      <c r="P220" s="40"/>
      <c r="Q220" s="40"/>
      <c r="R220" s="43"/>
      <c r="S220" s="44"/>
      <c r="T220" s="44"/>
      <c r="U220" s="44"/>
      <c r="V220" s="44"/>
      <c r="W220" s="45"/>
      <c r="X220" s="46"/>
    </row>
    <row r="221" spans="1:24">
      <c r="A221" s="39"/>
      <c r="B221" s="40"/>
      <c r="C221" s="39"/>
      <c r="D221" s="41"/>
      <c r="E221" s="41"/>
      <c r="F221" s="41"/>
      <c r="G221" s="42"/>
      <c r="H221" s="42"/>
      <c r="I221" s="41"/>
      <c r="J221" s="40"/>
      <c r="K221" s="40"/>
      <c r="L221" s="40"/>
      <c r="M221" s="40"/>
      <c r="N221" s="40"/>
      <c r="O221" s="40"/>
      <c r="P221" s="40"/>
      <c r="Q221" s="40"/>
      <c r="R221" s="43"/>
      <c r="S221" s="44"/>
      <c r="T221" s="44"/>
      <c r="U221" s="44"/>
      <c r="V221" s="44"/>
      <c r="W221" s="45"/>
      <c r="X221" s="46"/>
    </row>
    <row r="222" spans="1:24">
      <c r="A222" s="39"/>
      <c r="B222" s="40"/>
      <c r="C222" s="39"/>
      <c r="D222" s="41"/>
      <c r="E222" s="41"/>
      <c r="F222" s="41"/>
      <c r="G222" s="42"/>
      <c r="H222" s="42"/>
      <c r="I222" s="41"/>
      <c r="J222" s="40"/>
      <c r="K222" s="40"/>
      <c r="L222" s="40"/>
      <c r="M222" s="40"/>
      <c r="N222" s="40"/>
      <c r="O222" s="40"/>
      <c r="P222" s="40"/>
      <c r="Q222" s="40"/>
      <c r="R222" s="43"/>
      <c r="S222" s="44"/>
      <c r="T222" s="44"/>
      <c r="U222" s="44"/>
      <c r="V222" s="44"/>
      <c r="W222" s="45"/>
      <c r="X222" s="46"/>
    </row>
    <row r="223" spans="1:24">
      <c r="A223" s="39"/>
      <c r="B223" s="40"/>
      <c r="C223" s="39"/>
      <c r="D223" s="41"/>
      <c r="E223" s="41"/>
      <c r="F223" s="41"/>
      <c r="G223" s="42"/>
      <c r="H223" s="42"/>
      <c r="I223" s="41"/>
      <c r="J223" s="40"/>
      <c r="K223" s="40"/>
      <c r="L223" s="40"/>
      <c r="M223" s="40"/>
      <c r="N223" s="40"/>
      <c r="O223" s="40"/>
      <c r="P223" s="40"/>
      <c r="Q223" s="40"/>
      <c r="R223" s="43"/>
      <c r="S223" s="44"/>
      <c r="T223" s="44"/>
      <c r="U223" s="44"/>
      <c r="V223" s="44"/>
      <c r="W223" s="45"/>
      <c r="X223" s="46"/>
    </row>
    <row r="224" spans="1:24">
      <c r="A224" s="39"/>
      <c r="B224" s="40"/>
      <c r="C224" s="39"/>
      <c r="D224" s="41"/>
      <c r="E224" s="41"/>
      <c r="F224" s="41"/>
      <c r="G224" s="42"/>
      <c r="H224" s="42"/>
      <c r="I224" s="41"/>
      <c r="J224" s="40"/>
      <c r="K224" s="40"/>
      <c r="L224" s="40"/>
      <c r="M224" s="40"/>
      <c r="N224" s="40"/>
      <c r="O224" s="40"/>
      <c r="P224" s="40"/>
      <c r="Q224" s="40"/>
      <c r="R224" s="43"/>
      <c r="S224" s="44"/>
      <c r="T224" s="44"/>
      <c r="U224" s="44"/>
      <c r="V224" s="44"/>
      <c r="W224" s="45"/>
      <c r="X224" s="46"/>
    </row>
    <row r="225" spans="1:24">
      <c r="A225" s="39"/>
      <c r="B225" s="40"/>
      <c r="C225" s="39"/>
      <c r="D225" s="41"/>
      <c r="E225" s="41"/>
      <c r="F225" s="41"/>
      <c r="G225" s="42"/>
      <c r="H225" s="42"/>
      <c r="I225" s="41"/>
      <c r="J225" s="40"/>
      <c r="K225" s="40"/>
      <c r="L225" s="40"/>
      <c r="M225" s="40"/>
      <c r="N225" s="40"/>
      <c r="O225" s="40"/>
      <c r="P225" s="40"/>
      <c r="Q225" s="40"/>
      <c r="R225" s="43"/>
      <c r="S225" s="44"/>
      <c r="T225" s="44"/>
      <c r="U225" s="44"/>
      <c r="V225" s="44"/>
      <c r="W225" s="45"/>
      <c r="X225" s="46"/>
    </row>
    <row r="226" spans="1:24">
      <c r="A226" s="39"/>
      <c r="B226" s="40"/>
      <c r="C226" s="39"/>
      <c r="D226" s="41"/>
      <c r="E226" s="41"/>
      <c r="F226" s="41"/>
      <c r="G226" s="42"/>
      <c r="H226" s="42"/>
      <c r="I226" s="41"/>
      <c r="J226" s="40"/>
      <c r="K226" s="40"/>
      <c r="L226" s="40"/>
      <c r="M226" s="40"/>
      <c r="N226" s="40"/>
      <c r="O226" s="40"/>
      <c r="P226" s="40"/>
      <c r="Q226" s="40"/>
      <c r="R226" s="43"/>
      <c r="S226" s="44"/>
      <c r="T226" s="44"/>
      <c r="U226" s="44"/>
      <c r="V226" s="44"/>
      <c r="W226" s="45"/>
      <c r="X226" s="46"/>
    </row>
    <row r="227" spans="1:24">
      <c r="A227" s="39"/>
      <c r="B227" s="40"/>
      <c r="C227" s="39"/>
      <c r="D227" s="41"/>
      <c r="E227" s="41"/>
      <c r="F227" s="41"/>
      <c r="G227" s="42"/>
      <c r="H227" s="42"/>
      <c r="I227" s="41"/>
      <c r="J227" s="40"/>
      <c r="K227" s="40"/>
      <c r="L227" s="40"/>
      <c r="M227" s="40"/>
      <c r="N227" s="40"/>
      <c r="O227" s="40"/>
      <c r="P227" s="40"/>
      <c r="Q227" s="40"/>
      <c r="R227" s="43"/>
      <c r="S227" s="44"/>
      <c r="T227" s="44"/>
      <c r="U227" s="44"/>
      <c r="V227" s="44"/>
      <c r="W227" s="45"/>
      <c r="X227" s="46"/>
    </row>
    <row r="228" spans="1:24">
      <c r="A228" s="39"/>
      <c r="B228" s="40"/>
      <c r="C228" s="39"/>
      <c r="D228" s="41"/>
      <c r="E228" s="41"/>
      <c r="F228" s="41"/>
      <c r="G228" s="42"/>
      <c r="H228" s="42"/>
      <c r="I228" s="41"/>
      <c r="J228" s="40"/>
      <c r="K228" s="40"/>
      <c r="L228" s="40"/>
      <c r="M228" s="40"/>
      <c r="N228" s="40"/>
      <c r="O228" s="40"/>
      <c r="P228" s="40"/>
      <c r="Q228" s="40"/>
      <c r="R228" s="43"/>
      <c r="S228" s="44"/>
      <c r="T228" s="44"/>
      <c r="U228" s="44"/>
      <c r="V228" s="44"/>
      <c r="W228" s="45"/>
      <c r="X228" s="46"/>
    </row>
    <row r="229" spans="1:24">
      <c r="A229" s="39"/>
      <c r="B229" s="40"/>
      <c r="C229" s="39"/>
      <c r="D229" s="41"/>
      <c r="E229" s="41"/>
      <c r="F229" s="41"/>
      <c r="G229" s="42"/>
      <c r="H229" s="42"/>
      <c r="I229" s="41"/>
      <c r="J229" s="40"/>
      <c r="K229" s="40"/>
      <c r="L229" s="40"/>
      <c r="M229" s="40"/>
      <c r="N229" s="40"/>
      <c r="O229" s="40"/>
      <c r="P229" s="40"/>
      <c r="Q229" s="40"/>
      <c r="R229" s="43"/>
      <c r="S229" s="44"/>
      <c r="T229" s="44"/>
      <c r="U229" s="44"/>
      <c r="V229" s="44"/>
      <c r="W229" s="45"/>
      <c r="X229" s="46"/>
    </row>
    <row r="230" spans="1:24">
      <c r="A230" s="39"/>
      <c r="B230" s="40"/>
      <c r="C230" s="39"/>
      <c r="D230" s="41"/>
      <c r="E230" s="41"/>
      <c r="F230" s="41"/>
      <c r="G230" s="42"/>
      <c r="H230" s="42"/>
      <c r="I230" s="41"/>
      <c r="J230" s="40"/>
      <c r="K230" s="40"/>
      <c r="L230" s="40"/>
      <c r="M230" s="40"/>
      <c r="N230" s="40"/>
      <c r="O230" s="40"/>
      <c r="P230" s="40"/>
      <c r="Q230" s="40"/>
      <c r="R230" s="43"/>
      <c r="S230" s="44"/>
      <c r="T230" s="44"/>
      <c r="U230" s="44"/>
      <c r="V230" s="44"/>
      <c r="W230" s="45"/>
      <c r="X230" s="46"/>
    </row>
    <row r="231" spans="1:24">
      <c r="A231" s="39"/>
      <c r="B231" s="40"/>
      <c r="C231" s="39"/>
      <c r="D231" s="41"/>
      <c r="E231" s="41"/>
      <c r="F231" s="41"/>
      <c r="G231" s="42"/>
      <c r="H231" s="42"/>
      <c r="I231" s="41"/>
      <c r="J231" s="40"/>
      <c r="K231" s="40"/>
      <c r="L231" s="40"/>
      <c r="M231" s="40"/>
      <c r="N231" s="40"/>
      <c r="O231" s="40"/>
      <c r="P231" s="40"/>
      <c r="Q231" s="40"/>
      <c r="R231" s="43"/>
      <c r="S231" s="44"/>
      <c r="T231" s="44"/>
      <c r="U231" s="44"/>
      <c r="V231" s="44"/>
      <c r="W231" s="45"/>
      <c r="X231" s="46"/>
    </row>
    <row r="232" spans="1:24">
      <c r="A232" s="39"/>
      <c r="B232" s="40"/>
      <c r="C232" s="39"/>
      <c r="D232" s="41"/>
      <c r="E232" s="41"/>
      <c r="F232" s="41"/>
      <c r="G232" s="42"/>
      <c r="H232" s="42"/>
      <c r="I232" s="41"/>
      <c r="J232" s="40"/>
      <c r="K232" s="40"/>
      <c r="L232" s="40"/>
      <c r="M232" s="40"/>
      <c r="N232" s="40"/>
      <c r="O232" s="40"/>
      <c r="P232" s="40"/>
      <c r="Q232" s="40"/>
      <c r="R232" s="43"/>
      <c r="S232" s="44"/>
      <c r="T232" s="44"/>
      <c r="U232" s="44"/>
      <c r="V232" s="44"/>
      <c r="W232" s="45"/>
      <c r="X232" s="46"/>
    </row>
    <row r="233" spans="1:24">
      <c r="A233" s="39"/>
      <c r="B233" s="40"/>
      <c r="C233" s="39"/>
      <c r="D233" s="41"/>
      <c r="E233" s="41"/>
      <c r="F233" s="41"/>
      <c r="G233" s="42"/>
      <c r="H233" s="42"/>
      <c r="I233" s="41"/>
      <c r="J233" s="40"/>
      <c r="K233" s="40"/>
      <c r="L233" s="40"/>
      <c r="M233" s="40"/>
      <c r="N233" s="40"/>
      <c r="O233" s="40"/>
      <c r="P233" s="40"/>
      <c r="Q233" s="40"/>
      <c r="R233" s="43"/>
      <c r="S233" s="44"/>
      <c r="T233" s="44"/>
      <c r="U233" s="44"/>
      <c r="V233" s="44"/>
      <c r="W233" s="45"/>
      <c r="X233" s="46"/>
    </row>
    <row r="234" spans="1:24">
      <c r="A234" s="39"/>
      <c r="B234" s="40"/>
      <c r="C234" s="39"/>
      <c r="D234" s="41"/>
      <c r="E234" s="41"/>
      <c r="F234" s="41"/>
      <c r="G234" s="42"/>
      <c r="H234" s="42"/>
      <c r="I234" s="41"/>
      <c r="J234" s="40"/>
      <c r="K234" s="40"/>
      <c r="L234" s="40"/>
      <c r="M234" s="40"/>
      <c r="N234" s="40"/>
      <c r="O234" s="40"/>
      <c r="P234" s="40"/>
      <c r="Q234" s="40"/>
      <c r="R234" s="43"/>
      <c r="S234" s="44"/>
      <c r="T234" s="44"/>
      <c r="U234" s="44"/>
      <c r="V234" s="44"/>
      <c r="W234" s="45"/>
      <c r="X234" s="46"/>
    </row>
    <row r="235" spans="1:24">
      <c r="A235" s="39"/>
      <c r="B235" s="40"/>
      <c r="C235" s="39"/>
      <c r="D235" s="41"/>
      <c r="E235" s="41"/>
      <c r="F235" s="41"/>
      <c r="G235" s="42"/>
      <c r="H235" s="42"/>
      <c r="I235" s="41"/>
      <c r="J235" s="40"/>
      <c r="K235" s="40"/>
      <c r="L235" s="40"/>
      <c r="M235" s="40"/>
      <c r="N235" s="40"/>
      <c r="O235" s="40"/>
      <c r="P235" s="40"/>
      <c r="Q235" s="40"/>
      <c r="R235" s="43"/>
      <c r="S235" s="44"/>
      <c r="T235" s="44"/>
      <c r="U235" s="44"/>
      <c r="V235" s="44"/>
      <c r="W235" s="45"/>
      <c r="X235" s="46"/>
    </row>
    <row r="236" spans="1:24">
      <c r="A236" s="39"/>
      <c r="B236" s="40"/>
      <c r="C236" s="39"/>
      <c r="D236" s="41"/>
      <c r="E236" s="41"/>
      <c r="F236" s="41"/>
      <c r="G236" s="42"/>
      <c r="H236" s="42"/>
      <c r="I236" s="41"/>
      <c r="J236" s="40"/>
      <c r="K236" s="40"/>
      <c r="L236" s="40"/>
      <c r="M236" s="40"/>
      <c r="N236" s="40"/>
      <c r="O236" s="40"/>
      <c r="P236" s="40"/>
      <c r="Q236" s="40"/>
      <c r="R236" s="43"/>
      <c r="S236" s="44"/>
      <c r="T236" s="44"/>
      <c r="U236" s="44"/>
      <c r="V236" s="44"/>
      <c r="W236" s="45"/>
      <c r="X236" s="46"/>
    </row>
    <row r="237" spans="1:24">
      <c r="A237" s="39"/>
      <c r="B237" s="40"/>
      <c r="C237" s="39"/>
      <c r="D237" s="41"/>
      <c r="E237" s="41"/>
      <c r="F237" s="41"/>
      <c r="G237" s="42"/>
      <c r="H237" s="42"/>
      <c r="I237" s="41"/>
      <c r="J237" s="40"/>
      <c r="K237" s="40"/>
      <c r="L237" s="40"/>
      <c r="M237" s="40"/>
      <c r="N237" s="40"/>
      <c r="O237" s="40"/>
      <c r="P237" s="40"/>
      <c r="Q237" s="40"/>
      <c r="R237" s="43"/>
      <c r="S237" s="44"/>
      <c r="T237" s="44"/>
      <c r="U237" s="44"/>
      <c r="V237" s="44"/>
      <c r="W237" s="45"/>
      <c r="X237" s="46"/>
    </row>
    <row r="238" spans="1:24">
      <c r="A238" s="39"/>
      <c r="B238" s="40"/>
      <c r="C238" s="39"/>
      <c r="D238" s="41"/>
      <c r="E238" s="41"/>
      <c r="F238" s="41"/>
      <c r="G238" s="42"/>
      <c r="H238" s="42"/>
      <c r="I238" s="41"/>
      <c r="J238" s="40"/>
      <c r="K238" s="40"/>
      <c r="L238" s="40"/>
      <c r="M238" s="40"/>
      <c r="N238" s="40"/>
      <c r="O238" s="40"/>
      <c r="P238" s="40"/>
      <c r="Q238" s="40"/>
      <c r="R238" s="43"/>
      <c r="S238" s="44"/>
      <c r="T238" s="44"/>
      <c r="U238" s="44"/>
      <c r="V238" s="44"/>
      <c r="W238" s="45"/>
      <c r="X238" s="46"/>
    </row>
    <row r="239" spans="1:24">
      <c r="A239" s="39"/>
      <c r="B239" s="40"/>
      <c r="C239" s="39"/>
      <c r="D239" s="41"/>
      <c r="E239" s="41"/>
      <c r="F239" s="41"/>
      <c r="G239" s="42"/>
      <c r="H239" s="42"/>
      <c r="I239" s="41"/>
      <c r="J239" s="40"/>
      <c r="K239" s="40"/>
      <c r="L239" s="40"/>
      <c r="M239" s="40"/>
      <c r="N239" s="40"/>
      <c r="O239" s="40"/>
      <c r="P239" s="40"/>
      <c r="Q239" s="40"/>
      <c r="R239" s="43"/>
      <c r="S239" s="44"/>
      <c r="T239" s="44"/>
      <c r="U239" s="44"/>
      <c r="V239" s="44"/>
      <c r="W239" s="45"/>
      <c r="X239" s="46"/>
    </row>
    <row r="240" spans="1:24">
      <c r="A240" s="39"/>
      <c r="B240" s="40"/>
      <c r="C240" s="39"/>
      <c r="D240" s="41"/>
      <c r="E240" s="41"/>
      <c r="F240" s="41"/>
      <c r="G240" s="42"/>
      <c r="H240" s="42"/>
      <c r="I240" s="41"/>
      <c r="J240" s="40"/>
      <c r="K240" s="40"/>
      <c r="L240" s="40"/>
      <c r="M240" s="40"/>
      <c r="N240" s="40"/>
      <c r="O240" s="40"/>
      <c r="P240" s="40"/>
      <c r="Q240" s="40"/>
      <c r="R240" s="43"/>
      <c r="S240" s="44"/>
      <c r="T240" s="44"/>
      <c r="U240" s="44"/>
      <c r="V240" s="44"/>
      <c r="W240" s="45"/>
      <c r="X240" s="46"/>
    </row>
    <row r="241" spans="1:24">
      <c r="A241" s="39"/>
      <c r="B241" s="40"/>
      <c r="C241" s="39"/>
      <c r="D241" s="41"/>
      <c r="E241" s="41"/>
      <c r="F241" s="41"/>
      <c r="G241" s="42"/>
      <c r="H241" s="42"/>
      <c r="I241" s="41"/>
      <c r="J241" s="40"/>
      <c r="K241" s="40"/>
      <c r="L241" s="40"/>
      <c r="M241" s="40"/>
      <c r="N241" s="40"/>
      <c r="O241" s="40"/>
      <c r="P241" s="40"/>
      <c r="Q241" s="40"/>
      <c r="R241" s="43"/>
      <c r="S241" s="44"/>
      <c r="T241" s="44"/>
      <c r="U241" s="44"/>
      <c r="V241" s="44"/>
      <c r="W241" s="45"/>
      <c r="X241" s="46"/>
    </row>
  </sheetData>
  <mergeCells count="459">
    <mergeCell ref="J5:M5"/>
    <mergeCell ref="W180:W187"/>
    <mergeCell ref="X180:X187"/>
    <mergeCell ref="L180:L187"/>
    <mergeCell ref="M180:M187"/>
    <mergeCell ref="N180:N187"/>
    <mergeCell ref="O180:O187"/>
    <mergeCell ref="P180:P187"/>
    <mergeCell ref="Q180:Q187"/>
    <mergeCell ref="P171:P178"/>
    <mergeCell ref="Q171:Q178"/>
    <mergeCell ref="W171:W178"/>
    <mergeCell ref="X171:X178"/>
    <mergeCell ref="J180:J187"/>
    <mergeCell ref="K180:K187"/>
    <mergeCell ref="L171:L178"/>
    <mergeCell ref="M171:M178"/>
    <mergeCell ref="N171:N178"/>
    <mergeCell ref="O171:O178"/>
    <mergeCell ref="J171:J178"/>
    <mergeCell ref="K171:K178"/>
    <mergeCell ref="M150:M169"/>
    <mergeCell ref="N150:N169"/>
    <mergeCell ref="O150:O169"/>
    <mergeCell ref="A180:A187"/>
    <mergeCell ref="B180:B187"/>
    <mergeCell ref="C180:C187"/>
    <mergeCell ref="D180:D187"/>
    <mergeCell ref="E180:E187"/>
    <mergeCell ref="F180:F187"/>
    <mergeCell ref="G180:G187"/>
    <mergeCell ref="H180:H187"/>
    <mergeCell ref="I180:I187"/>
    <mergeCell ref="A171:A178"/>
    <mergeCell ref="B171:B178"/>
    <mergeCell ref="C171:C178"/>
    <mergeCell ref="D171:D178"/>
    <mergeCell ref="E171:E178"/>
    <mergeCell ref="F171:F178"/>
    <mergeCell ref="G171:G178"/>
    <mergeCell ref="H171:H178"/>
    <mergeCell ref="I171:I178"/>
    <mergeCell ref="P150:P169"/>
    <mergeCell ref="Q150:Q169"/>
    <mergeCell ref="W150:W169"/>
    <mergeCell ref="X150:X169"/>
    <mergeCell ref="W147:W148"/>
    <mergeCell ref="X147:X148"/>
    <mergeCell ref="A150:A169"/>
    <mergeCell ref="B150:B169"/>
    <mergeCell ref="C150:C169"/>
    <mergeCell ref="D150:D169"/>
    <mergeCell ref="E150:E169"/>
    <mergeCell ref="F150:F169"/>
    <mergeCell ref="G150:G169"/>
    <mergeCell ref="H150:H169"/>
    <mergeCell ref="I150:I169"/>
    <mergeCell ref="J150:J169"/>
    <mergeCell ref="K150:K169"/>
    <mergeCell ref="L150:L169"/>
    <mergeCell ref="L147:L148"/>
    <mergeCell ref="M147:M148"/>
    <mergeCell ref="N147:N148"/>
    <mergeCell ref="O147:O148"/>
    <mergeCell ref="P147:P148"/>
    <mergeCell ref="Q147:Q148"/>
    <mergeCell ref="W143:W146"/>
    <mergeCell ref="X143:X146"/>
    <mergeCell ref="A147:A148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J147:J148"/>
    <mergeCell ref="K147:K148"/>
    <mergeCell ref="L143:L146"/>
    <mergeCell ref="M143:M146"/>
    <mergeCell ref="N143:N146"/>
    <mergeCell ref="O143:O146"/>
    <mergeCell ref="J143:J146"/>
    <mergeCell ref="K143:K146"/>
    <mergeCell ref="A143:A146"/>
    <mergeCell ref="B143:B146"/>
    <mergeCell ref="C143:C146"/>
    <mergeCell ref="O133:O137"/>
    <mergeCell ref="P133:P137"/>
    <mergeCell ref="Q133:Q137"/>
    <mergeCell ref="D143:D146"/>
    <mergeCell ref="E143:E146"/>
    <mergeCell ref="F143:F146"/>
    <mergeCell ref="G143:G146"/>
    <mergeCell ref="H143:H146"/>
    <mergeCell ref="I143:I146"/>
    <mergeCell ref="M139:M142"/>
    <mergeCell ref="N139:N142"/>
    <mergeCell ref="O139:O142"/>
    <mergeCell ref="P143:P146"/>
    <mergeCell ref="Q143:Q146"/>
    <mergeCell ref="A10:A15"/>
    <mergeCell ref="B10:B15"/>
    <mergeCell ref="C10:C15"/>
    <mergeCell ref="P139:P142"/>
    <mergeCell ref="Q139:Q142"/>
    <mergeCell ref="W139:W142"/>
    <mergeCell ref="X139:X142"/>
    <mergeCell ref="W133:W137"/>
    <mergeCell ref="X133:X137"/>
    <mergeCell ref="A139:A142"/>
    <mergeCell ref="B139:B142"/>
    <mergeCell ref="C139:C142"/>
    <mergeCell ref="D139:D142"/>
    <mergeCell ref="E139:E142"/>
    <mergeCell ref="F139:F142"/>
    <mergeCell ref="G139:G142"/>
    <mergeCell ref="H139:H142"/>
    <mergeCell ref="I139:I142"/>
    <mergeCell ref="J139:J142"/>
    <mergeCell ref="K139:K142"/>
    <mergeCell ref="L139:L142"/>
    <mergeCell ref="L133:L137"/>
    <mergeCell ref="M133:M137"/>
    <mergeCell ref="N133:N137"/>
    <mergeCell ref="G5:G7"/>
    <mergeCell ref="H5:H7"/>
    <mergeCell ref="I5:I7"/>
    <mergeCell ref="P10:P15"/>
    <mergeCell ref="Q10:Q15"/>
    <mergeCell ref="W10:W15"/>
    <mergeCell ref="X10:X15"/>
    <mergeCell ref="A133:A137"/>
    <mergeCell ref="B133:B137"/>
    <mergeCell ref="C133:C137"/>
    <mergeCell ref="D133:D137"/>
    <mergeCell ref="E133:E137"/>
    <mergeCell ref="F133:F137"/>
    <mergeCell ref="G133:G137"/>
    <mergeCell ref="H133:H137"/>
    <mergeCell ref="I133:I137"/>
    <mergeCell ref="J133:J137"/>
    <mergeCell ref="K133:K137"/>
    <mergeCell ref="L10:L15"/>
    <mergeCell ref="M10:M15"/>
    <mergeCell ref="N10:N15"/>
    <mergeCell ref="O10:O15"/>
    <mergeCell ref="J10:J15"/>
    <mergeCell ref="K10:K15"/>
    <mergeCell ref="C19:C23"/>
    <mergeCell ref="D19:D23"/>
    <mergeCell ref="E19:E23"/>
    <mergeCell ref="A5:A7"/>
    <mergeCell ref="B5:B7"/>
    <mergeCell ref="C5:C7"/>
    <mergeCell ref="D5:D7"/>
    <mergeCell ref="E5:E7"/>
    <mergeCell ref="X5:X7"/>
    <mergeCell ref="S6:S7"/>
    <mergeCell ref="T6:T7"/>
    <mergeCell ref="U6:U7"/>
    <mergeCell ref="V6:V7"/>
    <mergeCell ref="N5:Q5"/>
    <mergeCell ref="R5:R7"/>
    <mergeCell ref="S5:V5"/>
    <mergeCell ref="W5:W7"/>
    <mergeCell ref="D10:D15"/>
    <mergeCell ref="E10:E15"/>
    <mergeCell ref="F10:F15"/>
    <mergeCell ref="G10:G15"/>
    <mergeCell ref="H10:H15"/>
    <mergeCell ref="I10:I15"/>
    <mergeCell ref="F5:F7"/>
    <mergeCell ref="Q19:Q23"/>
    <mergeCell ref="W19:W23"/>
    <mergeCell ref="X19:X23"/>
    <mergeCell ref="A24:A25"/>
    <mergeCell ref="B24:B25"/>
    <mergeCell ref="C24:C25"/>
    <mergeCell ref="D24:D25"/>
    <mergeCell ref="E24:E25"/>
    <mergeCell ref="M19:M23"/>
    <mergeCell ref="N19:N23"/>
    <mergeCell ref="O19:O23"/>
    <mergeCell ref="P19:P23"/>
    <mergeCell ref="K19:K23"/>
    <mergeCell ref="L19:L23"/>
    <mergeCell ref="J19:J23"/>
    <mergeCell ref="X24:X25"/>
    <mergeCell ref="Q24:Q25"/>
    <mergeCell ref="W24:W25"/>
    <mergeCell ref="F19:F23"/>
    <mergeCell ref="G19:G23"/>
    <mergeCell ref="H19:H23"/>
    <mergeCell ref="I19:I23"/>
    <mergeCell ref="A19:A23"/>
    <mergeCell ref="B19:B23"/>
    <mergeCell ref="M24:M25"/>
    <mergeCell ref="N24:N25"/>
    <mergeCell ref="O24:O25"/>
    <mergeCell ref="P24:P25"/>
    <mergeCell ref="K24:K25"/>
    <mergeCell ref="L24:L25"/>
    <mergeCell ref="J24:J25"/>
    <mergeCell ref="F26:F36"/>
    <mergeCell ref="G26:G36"/>
    <mergeCell ref="H26:H36"/>
    <mergeCell ref="I26:I36"/>
    <mergeCell ref="F24:F25"/>
    <mergeCell ref="G24:G25"/>
    <mergeCell ref="H24:H25"/>
    <mergeCell ref="I24:I25"/>
    <mergeCell ref="Q26:Q36"/>
    <mergeCell ref="W26:W36"/>
    <mergeCell ref="X26:X36"/>
    <mergeCell ref="A37:A39"/>
    <mergeCell ref="B37:B39"/>
    <mergeCell ref="C37:C39"/>
    <mergeCell ref="D37:D39"/>
    <mergeCell ref="E37:E39"/>
    <mergeCell ref="M26:M36"/>
    <mergeCell ref="N26:N36"/>
    <mergeCell ref="O26:O36"/>
    <mergeCell ref="P26:P36"/>
    <mergeCell ref="K26:K36"/>
    <mergeCell ref="L26:L36"/>
    <mergeCell ref="J26:J36"/>
    <mergeCell ref="X37:X39"/>
    <mergeCell ref="Q37:Q39"/>
    <mergeCell ref="W37:W39"/>
    <mergeCell ref="A26:A36"/>
    <mergeCell ref="B26:B36"/>
    <mergeCell ref="C26:C36"/>
    <mergeCell ref="D26:D36"/>
    <mergeCell ref="E26:E36"/>
    <mergeCell ref="A40:A45"/>
    <mergeCell ref="B40:B45"/>
    <mergeCell ref="C40:C45"/>
    <mergeCell ref="D40:D44"/>
    <mergeCell ref="E40:E44"/>
    <mergeCell ref="M37:M39"/>
    <mergeCell ref="N37:N39"/>
    <mergeCell ref="O37:O39"/>
    <mergeCell ref="P37:P39"/>
    <mergeCell ref="K37:K39"/>
    <mergeCell ref="L37:L39"/>
    <mergeCell ref="J37:J39"/>
    <mergeCell ref="F40:F44"/>
    <mergeCell ref="G40:G44"/>
    <mergeCell ref="H40:H44"/>
    <mergeCell ref="I40:I44"/>
    <mergeCell ref="F37:F39"/>
    <mergeCell ref="G37:G39"/>
    <mergeCell ref="H37:H39"/>
    <mergeCell ref="I37:I39"/>
    <mergeCell ref="Q40:Q45"/>
    <mergeCell ref="W40:W45"/>
    <mergeCell ref="X40:X45"/>
    <mergeCell ref="A52:A57"/>
    <mergeCell ref="B52:B57"/>
    <mergeCell ref="C52:C57"/>
    <mergeCell ref="D52:D57"/>
    <mergeCell ref="E52:E57"/>
    <mergeCell ref="M40:M45"/>
    <mergeCell ref="N40:N45"/>
    <mergeCell ref="O40:O45"/>
    <mergeCell ref="P40:P45"/>
    <mergeCell ref="K40:K45"/>
    <mergeCell ref="L40:L45"/>
    <mergeCell ref="J40:J45"/>
    <mergeCell ref="X52:X57"/>
    <mergeCell ref="Q52:Q57"/>
    <mergeCell ref="W52:W57"/>
    <mergeCell ref="F46:F50"/>
    <mergeCell ref="G46:G50"/>
    <mergeCell ref="H46:H50"/>
    <mergeCell ref="I46:I50"/>
    <mergeCell ref="L46:L50"/>
    <mergeCell ref="W46:W50"/>
    <mergeCell ref="M52:M57"/>
    <mergeCell ref="N52:N57"/>
    <mergeCell ref="O52:O57"/>
    <mergeCell ref="P52:P57"/>
    <mergeCell ref="K52:K57"/>
    <mergeCell ref="L52:L57"/>
    <mergeCell ref="J52:J57"/>
    <mergeCell ref="F58:F66"/>
    <mergeCell ref="G58:G66"/>
    <mergeCell ref="H58:H66"/>
    <mergeCell ref="I58:I66"/>
    <mergeCell ref="F52:F57"/>
    <mergeCell ref="G52:G57"/>
    <mergeCell ref="H52:H57"/>
    <mergeCell ref="I52:I57"/>
    <mergeCell ref="Q58:Q66"/>
    <mergeCell ref="W58:W66"/>
    <mergeCell ref="X58:X66"/>
    <mergeCell ref="A68:A77"/>
    <mergeCell ref="B68:B77"/>
    <mergeCell ref="C68:C77"/>
    <mergeCell ref="D68:D77"/>
    <mergeCell ref="E68:E77"/>
    <mergeCell ref="M58:M66"/>
    <mergeCell ref="N58:N66"/>
    <mergeCell ref="O58:O66"/>
    <mergeCell ref="P58:P66"/>
    <mergeCell ref="K58:K66"/>
    <mergeCell ref="L58:L66"/>
    <mergeCell ref="J58:J66"/>
    <mergeCell ref="X68:X77"/>
    <mergeCell ref="Q68:Q77"/>
    <mergeCell ref="W68:W77"/>
    <mergeCell ref="A58:A66"/>
    <mergeCell ref="B58:B66"/>
    <mergeCell ref="C58:C66"/>
    <mergeCell ref="D58:D66"/>
    <mergeCell ref="E58:E66"/>
    <mergeCell ref="E78:E83"/>
    <mergeCell ref="M68:M77"/>
    <mergeCell ref="N68:N77"/>
    <mergeCell ref="O68:O77"/>
    <mergeCell ref="P68:P77"/>
    <mergeCell ref="K68:K77"/>
    <mergeCell ref="L68:L77"/>
    <mergeCell ref="J68:J77"/>
    <mergeCell ref="F78:F83"/>
    <mergeCell ref="G78:G83"/>
    <mergeCell ref="H78:H83"/>
    <mergeCell ref="I78:I83"/>
    <mergeCell ref="F68:F77"/>
    <mergeCell ref="G68:G77"/>
    <mergeCell ref="H68:H77"/>
    <mergeCell ref="I68:I77"/>
    <mergeCell ref="Q78:Q83"/>
    <mergeCell ref="W78:W83"/>
    <mergeCell ref="X78:X83"/>
    <mergeCell ref="A84:A88"/>
    <mergeCell ref="B84:B88"/>
    <mergeCell ref="C84:C88"/>
    <mergeCell ref="D84:D88"/>
    <mergeCell ref="E84:E88"/>
    <mergeCell ref="M78:M83"/>
    <mergeCell ref="N78:N83"/>
    <mergeCell ref="O78:O83"/>
    <mergeCell ref="P78:P83"/>
    <mergeCell ref="K78:K83"/>
    <mergeCell ref="L78:L83"/>
    <mergeCell ref="J78:J83"/>
    <mergeCell ref="W84:W88"/>
    <mergeCell ref="X84:X88"/>
    <mergeCell ref="O84:O88"/>
    <mergeCell ref="P84:P88"/>
    <mergeCell ref="Q84:Q88"/>
    <mergeCell ref="A78:A83"/>
    <mergeCell ref="B78:B83"/>
    <mergeCell ref="C78:C83"/>
    <mergeCell ref="D78:D83"/>
    <mergeCell ref="A89:A100"/>
    <mergeCell ref="B89:B100"/>
    <mergeCell ref="C89:C100"/>
    <mergeCell ref="D89:D100"/>
    <mergeCell ref="E89:E100"/>
    <mergeCell ref="M84:M88"/>
    <mergeCell ref="N84:N88"/>
    <mergeCell ref="L84:L88"/>
    <mergeCell ref="J84:J88"/>
    <mergeCell ref="K84:K88"/>
    <mergeCell ref="F84:F88"/>
    <mergeCell ref="G84:G88"/>
    <mergeCell ref="H84:H88"/>
    <mergeCell ref="I84:I88"/>
    <mergeCell ref="X89:X100"/>
    <mergeCell ref="O89:O100"/>
    <mergeCell ref="P89:P100"/>
    <mergeCell ref="Q89:Q100"/>
    <mergeCell ref="L101:L130"/>
    <mergeCell ref="F89:F100"/>
    <mergeCell ref="G89:G100"/>
    <mergeCell ref="H89:H100"/>
    <mergeCell ref="I89:I100"/>
    <mergeCell ref="W89:W100"/>
    <mergeCell ref="K89:K100"/>
    <mergeCell ref="O110:O117"/>
    <mergeCell ref="P110:P117"/>
    <mergeCell ref="Q110:Q117"/>
    <mergeCell ref="W111:W117"/>
    <mergeCell ref="P101:P109"/>
    <mergeCell ref="Q101:Q109"/>
    <mergeCell ref="O118:O130"/>
    <mergeCell ref="P118:P130"/>
    <mergeCell ref="Q118:Q130"/>
    <mergeCell ref="W119:W130"/>
    <mergeCell ref="X119:X130"/>
    <mergeCell ref="W102:W109"/>
    <mergeCell ref="X102:X109"/>
    <mergeCell ref="E101:E130"/>
    <mergeCell ref="M89:M100"/>
    <mergeCell ref="N89:N100"/>
    <mergeCell ref="L89:L100"/>
    <mergeCell ref="J89:J100"/>
    <mergeCell ref="B118:B130"/>
    <mergeCell ref="N118:N130"/>
    <mergeCell ref="K101:K130"/>
    <mergeCell ref="F101:F130"/>
    <mergeCell ref="G101:G130"/>
    <mergeCell ref="H101:H130"/>
    <mergeCell ref="I101:I130"/>
    <mergeCell ref="J101:J130"/>
    <mergeCell ref="B110:B117"/>
    <mergeCell ref="N110:N117"/>
    <mergeCell ref="P46:P50"/>
    <mergeCell ref="X111:X117"/>
    <mergeCell ref="M101:M130"/>
    <mergeCell ref="A189:A196"/>
    <mergeCell ref="B189:B196"/>
    <mergeCell ref="C189:C196"/>
    <mergeCell ref="D189:D196"/>
    <mergeCell ref="E189:E196"/>
    <mergeCell ref="F189:F196"/>
    <mergeCell ref="G189:G196"/>
    <mergeCell ref="H189:H196"/>
    <mergeCell ref="Q46:Q50"/>
    <mergeCell ref="A46:A50"/>
    <mergeCell ref="B46:B50"/>
    <mergeCell ref="C46:C50"/>
    <mergeCell ref="D46:D50"/>
    <mergeCell ref="E46:E50"/>
    <mergeCell ref="J46:J50"/>
    <mergeCell ref="K46:K50"/>
    <mergeCell ref="I189:I196"/>
    <mergeCell ref="A101:A130"/>
    <mergeCell ref="B101:B109"/>
    <mergeCell ref="C101:C130"/>
    <mergeCell ref="D101:D130"/>
    <mergeCell ref="J189:J196"/>
    <mergeCell ref="K189:K196"/>
    <mergeCell ref="O189:O196"/>
    <mergeCell ref="P189:P196"/>
    <mergeCell ref="Q189:Q196"/>
    <mergeCell ref="W189:W196"/>
    <mergeCell ref="X189:X196"/>
    <mergeCell ref="J6:J7"/>
    <mergeCell ref="K6:K7"/>
    <mergeCell ref="L6:L7"/>
    <mergeCell ref="M6:M7"/>
    <mergeCell ref="N6:N7"/>
    <mergeCell ref="O6:O7"/>
    <mergeCell ref="P6:P7"/>
    <mergeCell ref="Q6:Q7"/>
    <mergeCell ref="L189:L196"/>
    <mergeCell ref="M189:M196"/>
    <mergeCell ref="N189:N196"/>
    <mergeCell ref="N101:N109"/>
    <mergeCell ref="O101:O109"/>
    <mergeCell ref="X46:X50"/>
    <mergeCell ref="M46:M50"/>
    <mergeCell ref="N46:N50"/>
    <mergeCell ref="O46:O50"/>
  </mergeCells>
  <pageMargins left="0.24" right="0.17" top="0.57999999999999996" bottom="0.46" header="0.34" footer="0.27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2023-03-13T09:26:13Z</cp:lastPrinted>
  <dcterms:created xsi:type="dcterms:W3CDTF">2023-02-09T09:16:44Z</dcterms:created>
  <dcterms:modified xsi:type="dcterms:W3CDTF">2023-03-27T12:06:57Z</dcterms:modified>
</cp:coreProperties>
</file>